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ivotTables/pivotTable6.xml" ContentType="application/vnd.openxmlformats-officedocument.spreadsheetml.pivotTable+xml"/>
  <Override PartName="/xl/drawings/drawing11.xml" ContentType="application/vnd.openxmlformats-officedocument.drawing+xml"/>
  <Override PartName="/xl/pivotTables/pivotTable7.xml" ContentType="application/vnd.openxmlformats-officedocument.spreadsheetml.pivotTable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drawings/drawing13.xml" ContentType="application/vnd.openxmlformats-officedocument.drawing+xml"/>
  <Override PartName="/xl/pivotTables/pivotTable8.xml" ContentType="application/vnd.openxmlformats-officedocument.spreadsheetml.pivotTable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drawings/drawing15.xml" ContentType="application/vnd.openxmlformats-officedocument.drawing+xml"/>
  <Override PartName="/xl/pivotTables/pivotTable9.xml" ContentType="application/vnd.openxmlformats-officedocument.spreadsheetml.pivotTable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drawings/drawing17.xml" ContentType="application/vnd.openxmlformats-officedocument.drawing+xml"/>
  <Override PartName="/xl/pivotTables/pivotTable10.xml" ContentType="application/vnd.openxmlformats-officedocument.spreadsheetml.pivot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pivotTables/pivotTable11.xml" ContentType="application/vnd.openxmlformats-officedocument.spreadsheetml.pivotTable+xml"/>
  <Override PartName="/xl/drawings/drawing2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50" yWindow="75" windowWidth="11265" windowHeight="9585" tabRatio="911"/>
  </bookViews>
  <sheets>
    <sheet name="Page de garde" sheetId="21" r:id="rId1"/>
    <sheet name="01_effort_piroguier" sheetId="1" r:id="rId2"/>
    <sheet name="01_taux_activite" sheetId="11" r:id="rId3"/>
    <sheet name="01_Nb_sortiePirogue" sheetId="12" r:id="rId4"/>
    <sheet name="02_Structure_Effort_EnginPrinc" sheetId="2" r:id="rId5"/>
    <sheet name="02_graphiq_struct_engin" sheetId="13" r:id="rId6"/>
    <sheet name="03_Structure_Effort_EnginPrincT" sheetId="3" r:id="rId7"/>
    <sheet name="03_grapiq_struct_tail_eng" sheetId="14" r:id="rId8"/>
    <sheet name="04_CaptureTotal_Esp" sheetId="4" r:id="rId9"/>
    <sheet name="04_Prod_Peche" sheetId="16" r:id="rId10"/>
    <sheet name="05_CaptureTotMacroSTrat" sheetId="5" r:id="rId11"/>
    <sheet name="05_Capt_tot_macstratEdit" sheetId="23" r:id="rId12"/>
    <sheet name="06_CaptureTotMacroSTratEngin" sheetId="6" r:id="rId13"/>
    <sheet name="06_CPUE_Engin" sheetId="15" r:id="rId14"/>
    <sheet name="07_ProportTailEsp" sheetId="7" r:id="rId15"/>
    <sheet name="07_PropTaille" sheetId="17" r:id="rId16"/>
    <sheet name="08_ProportEsp" sheetId="8" r:id="rId17"/>
    <sheet name="08_Prop_Esp" sheetId="18" r:id="rId18"/>
    <sheet name="09_PrixMoyEspDebq" sheetId="9" r:id="rId19"/>
    <sheet name="09_tableau_PrixMoy" sheetId="19" r:id="rId20"/>
    <sheet name="10_ValeurCapDebq" sheetId="10" r:id="rId21"/>
    <sheet name="10_graph_valProd" sheetId="20" r:id="rId22"/>
  </sheets>
  <definedNames>
    <definedName name="_05_Tab_Capture_par_macrostrate_et_engin_de_pêche_principal">'Page de garde'!$A$21</definedName>
    <definedName name="_1_01_effort_piroguier">'01_effort_piroguier'!$A$1:$I$40</definedName>
    <definedName name="_10_10_ValeurCapDebq">'10_ValeurCapDebq'!$A$1:$I$472</definedName>
    <definedName name="_2_02_Structure_Effort_EnginPrinc">'02_Structure_Effort_EnginPrinc'!$A$1:$I$155</definedName>
    <definedName name="_3_03_Structure_Effort_EnginPrincTail">'03_Structure_Effort_EnginPrincT'!$A$1:$J$291</definedName>
    <definedName name="_4_04_CaptureTotal_Esp">'04_CaptureTotal_Esp'!$A$1:$O$472</definedName>
    <definedName name="_5_05_CaptureTotMacroSTrat">'05_CaptureTotMacroSTrat'!$A$1:$O$146</definedName>
    <definedName name="_6_06_CaptureTotMacroSTratEngin">'06_CaptureTotMacroSTratEngin'!$A$1:$K$22</definedName>
    <definedName name="_7_07_ProportTailEsp">'07_ProportTailEsp'!$A$1:$J$139</definedName>
    <definedName name="_8_08_ProportEsp">'08_ProportEsp'!$A$1:$K$474</definedName>
    <definedName name="_9_09_PrixMoyEspDebq">'09_PrixMoyEspDebq'!$A$1:$I$398</definedName>
    <definedName name="_xlnm._FilterDatabase" localSheetId="8" hidden="1">'04_CaptureTotal_Esp'!$A$1:$O$472</definedName>
    <definedName name="_xlnm._FilterDatabase" localSheetId="16" hidden="1">'08_ProportEsp'!$A$1:$K$474</definedName>
    <definedName name="_xlnm._FilterDatabase" localSheetId="18" hidden="1">'09_PrixMoyEspDebq'!$A$1:$I$398</definedName>
    <definedName name="_xlnm._FilterDatabase" localSheetId="20" hidden="1">'10_ValeurCapDebq'!$A$1:$I$472</definedName>
    <definedName name="_Toc449452993" localSheetId="8">'04_CaptureTotal_Esp'!$Q$1</definedName>
  </definedNames>
  <calcPr calcId="145621"/>
  <pivotCaches>
    <pivotCache cacheId="8" r:id="rId23"/>
    <pivotCache cacheId="9" r:id="rId24"/>
    <pivotCache cacheId="10" r:id="rId25"/>
    <pivotCache cacheId="11" r:id="rId26"/>
    <pivotCache cacheId="12" r:id="rId27"/>
    <pivotCache cacheId="13" r:id="rId28"/>
    <pivotCache cacheId="14" r:id="rId29"/>
    <pivotCache cacheId="15" r:id="rId30"/>
    <pivotCache cacheId="16" r:id="rId31"/>
    <pivotCache cacheId="17" r:id="rId32"/>
  </pivotCaches>
</workbook>
</file>

<file path=xl/calcChain.xml><?xml version="1.0" encoding="utf-8"?>
<calcChain xmlns="http://schemas.openxmlformats.org/spreadsheetml/2006/main">
  <c r="K2" i="7" l="1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</calcChain>
</file>

<file path=xl/sharedStrings.xml><?xml version="1.0" encoding="utf-8"?>
<sst xmlns="http://schemas.openxmlformats.org/spreadsheetml/2006/main" count="9613" uniqueCount="370">
  <si>
    <t>Annee</t>
  </si>
  <si>
    <t>Code_pays</t>
  </si>
  <si>
    <t>SuperStrate</t>
  </si>
  <si>
    <t>Sous_Strate</t>
  </si>
  <si>
    <t>SAISON</t>
  </si>
  <si>
    <t>TauxActivit</t>
  </si>
  <si>
    <t>NbPirogSousStrateDepl</t>
  </si>
  <si>
    <t>DureeSaision</t>
  </si>
  <si>
    <t>Effort_Total</t>
  </si>
  <si>
    <t>Trimestre3</t>
  </si>
  <si>
    <t>Trimestre4</t>
  </si>
  <si>
    <t>ENGIN_PRINC</t>
  </si>
  <si>
    <t>NbsortiObs</t>
  </si>
  <si>
    <t>TotSortie</t>
  </si>
  <si>
    <t>Pourcentage</t>
  </si>
  <si>
    <t>EPE</t>
  </si>
  <si>
    <t>FDO</t>
  </si>
  <si>
    <t>LIG</t>
  </si>
  <si>
    <t>NAS</t>
  </si>
  <si>
    <t>PAL</t>
  </si>
  <si>
    <t>FDE</t>
  </si>
  <si>
    <t>AUT</t>
  </si>
  <si>
    <t>taille_eng</t>
  </si>
  <si>
    <t>M</t>
  </si>
  <si>
    <t>P</t>
  </si>
  <si>
    <t>G</t>
  </si>
  <si>
    <t>0</t>
  </si>
  <si>
    <t>SUPERSTRATE</t>
  </si>
  <si>
    <t>COD_ESPECE</t>
  </si>
  <si>
    <t>PoidDebarq</t>
  </si>
  <si>
    <t>NbPirogEtatPech</t>
  </si>
  <si>
    <t>NbrDebarqEnq</t>
  </si>
  <si>
    <t>PoidMoyDebarq</t>
  </si>
  <si>
    <t>NbPirogVuDebarqmt</t>
  </si>
  <si>
    <t>ProductTot_Ton</t>
  </si>
  <si>
    <t>Autres</t>
  </si>
  <si>
    <t>Bagrus</t>
  </si>
  <si>
    <t>Clarias</t>
  </si>
  <si>
    <t>Clarotes</t>
  </si>
  <si>
    <t>Heterotis</t>
  </si>
  <si>
    <t>Labeo</t>
  </si>
  <si>
    <t>Lotte</t>
  </si>
  <si>
    <t>Poisson cheval</t>
  </si>
  <si>
    <t>Protoptère d'Afrique</t>
  </si>
  <si>
    <t>Silures</t>
  </si>
  <si>
    <t>Synodontis</t>
  </si>
  <si>
    <t>Tilapia</t>
  </si>
  <si>
    <t>Capitaine de fleuve</t>
  </si>
  <si>
    <t>Chrysichthys</t>
  </si>
  <si>
    <t>Machoiron d'eau douce</t>
  </si>
  <si>
    <t>Sardine d'eau douce</t>
  </si>
  <si>
    <t>Carpes/Tilapia</t>
  </si>
  <si>
    <t>Crevettes</t>
  </si>
  <si>
    <t>CarpesTilapia</t>
  </si>
  <si>
    <t>Machoiron</t>
  </si>
  <si>
    <t>SchilbeidaeDocteurs</t>
  </si>
  <si>
    <t>Silure électrique</t>
  </si>
  <si>
    <t>Papyrocranus</t>
  </si>
  <si>
    <t>Pellonula</t>
  </si>
  <si>
    <t>Crabes</t>
  </si>
  <si>
    <t>Gobies</t>
  </si>
  <si>
    <t>engin_princ</t>
  </si>
  <si>
    <t>Prod_TousEng</t>
  </si>
  <si>
    <t>Prod_FDO</t>
  </si>
  <si>
    <t>Effort</t>
  </si>
  <si>
    <t>CPU_TousEng</t>
  </si>
  <si>
    <t>Effort_FDO</t>
  </si>
  <si>
    <t>CPU_FDO</t>
  </si>
  <si>
    <t>TAILLE</t>
  </si>
  <si>
    <t>Tail_Poids</t>
  </si>
  <si>
    <t>Nbre</t>
  </si>
  <si>
    <t>NbreTot</t>
  </si>
  <si>
    <t>TotPoids</t>
  </si>
  <si>
    <t>Esp_Poids</t>
  </si>
  <si>
    <t>TotNbre</t>
  </si>
  <si>
    <t>ProportEsp</t>
  </si>
  <si>
    <t>taille</t>
  </si>
  <si>
    <t>Espece_Taille</t>
  </si>
  <si>
    <t>PrixMoy</t>
  </si>
  <si>
    <t>No</t>
  </si>
  <si>
    <t>Bagrus (No)</t>
  </si>
  <si>
    <t>Clarias (No)</t>
  </si>
  <si>
    <t>Clarotes (No)</t>
  </si>
  <si>
    <t>Heterotis (No)</t>
  </si>
  <si>
    <t>Labeo (No)</t>
  </si>
  <si>
    <t>Poisson cheval (No)</t>
  </si>
  <si>
    <t>Silures (No)</t>
  </si>
  <si>
    <t>Synodontis (No)</t>
  </si>
  <si>
    <t>Lotte (No)</t>
  </si>
  <si>
    <t>Protoptère d'Afrique (No)</t>
  </si>
  <si>
    <t>Carpes/Tilapia (No)</t>
  </si>
  <si>
    <t>Crevettes (No)</t>
  </si>
  <si>
    <t>Machoiron (No)</t>
  </si>
  <si>
    <t>0 (No)</t>
  </si>
  <si>
    <t>Crabes (No)</t>
  </si>
  <si>
    <t>ProductTot_kg</t>
  </si>
  <si>
    <t>ValeurProdEsp</t>
  </si>
  <si>
    <t>Total général</t>
  </si>
  <si>
    <t>Moyenne de TauxActivit</t>
  </si>
  <si>
    <t>Somme de Effort_Total</t>
  </si>
  <si>
    <t>Moyenne de Pourcentage</t>
  </si>
  <si>
    <t>Données</t>
  </si>
  <si>
    <t>CPUE Tout_Eng</t>
  </si>
  <si>
    <t>CPUE engin FDO</t>
  </si>
  <si>
    <t>Somme de ProductTot_Ton</t>
  </si>
  <si>
    <t>CODE_ESPECE</t>
  </si>
  <si>
    <t>%</t>
  </si>
  <si>
    <t>Moyenne de %</t>
  </si>
  <si>
    <t>Somme de ProportEsp</t>
  </si>
  <si>
    <t>Moyenne de PrixMoy</t>
  </si>
  <si>
    <t>Somme de ValeurProdEsp</t>
  </si>
  <si>
    <t>Total</t>
  </si>
  <si>
    <r>
      <t xml:space="preserve">4. 1.3. Structure technique de l’effort (calculée sur les observations d’engin principal dans QOD) est réalisée ici. Tableau croisé et graphique sont génerée dans la feuille : </t>
    </r>
    <r>
      <rPr>
        <b/>
        <u/>
        <sz val="12"/>
        <color rgb="FFC00000"/>
        <rFont val="MS Sans Serif"/>
        <family val="2"/>
      </rPr>
      <t>02_graphiq_struct_engin</t>
    </r>
  </si>
  <si>
    <r>
      <t>5. Structure technique de l’effort : tailles de maille (lorsque engin principal est un filet) est réalisée ici. Tableau et graphique associés sont générés dans la feuille :</t>
    </r>
    <r>
      <rPr>
        <b/>
        <sz val="12"/>
        <color rgb="FFC00000"/>
        <rFont val="MS Sans Serif"/>
        <family val="2"/>
      </rPr>
      <t xml:space="preserve"> 03_grapiq_struct_tail_eng</t>
    </r>
  </si>
  <si>
    <r>
      <t>1.</t>
    </r>
    <r>
      <rPr>
        <b/>
        <sz val="12"/>
        <color rgb="FF17365D"/>
        <rFont val="Times New Roman"/>
        <family val="1"/>
      </rPr>
      <t xml:space="preserve">     </t>
    </r>
    <r>
      <rPr>
        <b/>
        <sz val="12"/>
        <color rgb="FF17365D"/>
        <rFont val="Cambria"/>
        <family val="1"/>
      </rPr>
      <t>Chiffres de la capture totale _ tableau, il est réalisé ici. Le tableau croisé est généré dans la feuille:</t>
    </r>
    <r>
      <rPr>
        <b/>
        <sz val="12"/>
        <color rgb="FFC00000"/>
        <rFont val="Cambria"/>
        <family val="1"/>
      </rPr>
      <t xml:space="preserve"> 04_Prod_Peche</t>
    </r>
  </si>
  <si>
    <t>Production totale nationale pour les pêches de débarquement, atypiques et acadjas  histogramme (t)</t>
  </si>
  <si>
    <t>Valeurs des produits de la pêche débarqués par les piroguier</t>
  </si>
  <si>
    <t>2.1. Captures moyennes par sortie des pirogues tout engins confondus pour chaque sous strate (QOD) /Captures moyennes par sortie des pirogues lorsqu’elles utilisent comme engin principal un filet dormant (FDO) : données QOD _ un seul graphique pour les de</t>
  </si>
  <si>
    <t>10_ValeurCapDebq</t>
  </si>
  <si>
    <r>
      <t xml:space="preserve">.1. Captures moyennes par sortie des pirogues tout engins confondus pour chaque sous strate (QOD) /Captures moyennes par sortie des pirogues lorsqu’elles utilisent comme engin principal un filet dormant (FDO) : données QOD _ un seul graphique pour les deux est réalisé ici. Le tableau et graphique sont générés dans la feuille : </t>
    </r>
    <r>
      <rPr>
        <b/>
        <sz val="11"/>
        <color rgb="FFFF0000"/>
        <rFont val="MS Sans Serif"/>
        <family val="2"/>
      </rPr>
      <t>06_CPUE_Engin</t>
    </r>
  </si>
  <si>
    <r>
      <t xml:space="preserve">3. Proportion de poissons grandes tailles dans les captures par sous strates(QOD)_diagramme bâtons (%) est réalisé ici. Le tableau croisé et graphique sont générés dans la feuille excel: </t>
    </r>
    <r>
      <rPr>
        <b/>
        <sz val="11"/>
        <color rgb="FFFF0000"/>
        <rFont val="MS Sans Serif"/>
        <family val="2"/>
      </rPr>
      <t xml:space="preserve">07_PropTaille </t>
    </r>
  </si>
  <si>
    <r>
      <t xml:space="preserve">4. Proportion des grands groupes d’espèces dans les captures par sous strates(QOD) _diagramme bâtons (%) est réalisé ici. Tableau et graphique sont généré dans la feuille : </t>
    </r>
    <r>
      <rPr>
        <b/>
        <sz val="11"/>
        <color rgb="FFFF0000"/>
        <rFont val="MS Sans Serif"/>
        <family val="2"/>
      </rPr>
      <t>08_Prop_Esp</t>
    </r>
  </si>
  <si>
    <t>5. Prix et valeurs échangés sur les produits de la pêche est réalisé ici. Tableau croisé est généré dans la feuille : 09_tableau_PrixMoy</t>
  </si>
  <si>
    <t>6. Valeurs des produits de la pêche débarqués par les piroguier</t>
  </si>
  <si>
    <t>Activités des Piroguiers</t>
  </si>
  <si>
    <r>
      <t>Cette feuille produit deux indicateurs                                                      (1)  le</t>
    </r>
    <r>
      <rPr>
        <b/>
        <u/>
        <sz val="12"/>
        <color rgb="FFFF0000"/>
        <rFont val="MS Sans Serif"/>
        <family val="2"/>
      </rPr>
      <t xml:space="preserve"> (Taux d'activité)</t>
    </r>
    <r>
      <rPr>
        <b/>
        <sz val="12"/>
        <color rgb="FFFF0000"/>
        <rFont val="MS Sans Serif"/>
        <family val="2"/>
      </rPr>
      <t>:</t>
    </r>
    <r>
      <rPr>
        <b/>
        <sz val="12"/>
        <rFont val="MS Sans Serif"/>
        <family val="2"/>
      </rPr>
      <t xml:space="preserve"> dont le tableau croisé et son graphique se trouve dans la feuille excel </t>
    </r>
    <r>
      <rPr>
        <b/>
        <sz val="12"/>
        <color theme="3" tint="0.39997558519241921"/>
        <rFont val="MS Sans Serif"/>
        <family val="2"/>
      </rPr>
      <t xml:space="preserve">(01_taux_activite).                                          </t>
    </r>
    <r>
      <rPr>
        <b/>
        <sz val="12"/>
        <rFont val="MS Sans Serif"/>
        <family val="2"/>
      </rPr>
      <t xml:space="preserve">(2) Intensité d’activité de pêche des pirogues (nombre de sorties estimées issues des données EC  dont le tableau croisé et graphique sont dans la feuille : </t>
    </r>
    <r>
      <rPr>
        <b/>
        <sz val="12"/>
        <color theme="3" tint="0.39997558519241921"/>
        <rFont val="MS Sans Serif"/>
        <family val="2"/>
      </rPr>
      <t>(01_Nb_sortiePirogue)</t>
    </r>
  </si>
  <si>
    <t>BN</t>
  </si>
  <si>
    <t>Strate du Centre</t>
  </si>
  <si>
    <t>fleuve zou</t>
  </si>
  <si>
    <t>lac azilii</t>
  </si>
  <si>
    <t>lac sre</t>
  </si>
  <si>
    <t>Strate du Sud</t>
  </si>
  <si>
    <t>Fleuve Oueme 1</t>
  </si>
  <si>
    <t>Lac aheme 1</t>
  </si>
  <si>
    <t>Lac Aheme 2</t>
  </si>
  <si>
    <t>Lac Nokoue 1</t>
  </si>
  <si>
    <t>Lac Nokoue 2</t>
  </si>
  <si>
    <t>Lac Toho</t>
  </si>
  <si>
    <t>Lagune Cotiere</t>
  </si>
  <si>
    <t>lagune cotiere lac toho</t>
  </si>
  <si>
    <t>Lagune Porto_Novo</t>
  </si>
  <si>
    <t>Total Strate du Centre</t>
  </si>
  <si>
    <t>Total Strate du Sud</t>
  </si>
  <si>
    <t>(vide)</t>
  </si>
  <si>
    <t>SEN/FE</t>
  </si>
  <si>
    <t>FCO</t>
  </si>
  <si>
    <t>Parachanasp.</t>
  </si>
  <si>
    <t>Porogobius</t>
  </si>
  <si>
    <t>Ethmalose</t>
  </si>
  <si>
    <t>clarias agboyensis</t>
  </si>
  <si>
    <t>clarias gariepinus</t>
  </si>
  <si>
    <t>mugil cephalus</t>
  </si>
  <si>
    <t>Parachana obscura</t>
  </si>
  <si>
    <t>Sarotherodon melanotheron</t>
  </si>
  <si>
    <t>Mugilsephelus</t>
  </si>
  <si>
    <t>Elops, Guinée</t>
  </si>
  <si>
    <t>Epinephelus aeneus</t>
  </si>
  <si>
    <t>Gerres</t>
  </si>
  <si>
    <t>Gerres nigri</t>
  </si>
  <si>
    <t>Mulet</t>
  </si>
  <si>
    <t>Raie</t>
  </si>
  <si>
    <t>Anguille</t>
  </si>
  <si>
    <t>S. melanotheron</t>
  </si>
  <si>
    <t>T. guineensis</t>
  </si>
  <si>
    <t>0Sarotherodon</t>
  </si>
  <si>
    <t>Sarotherodon</t>
  </si>
  <si>
    <t>0Kribia</t>
  </si>
  <si>
    <t>0penaeus</t>
  </si>
  <si>
    <t>alestes baremoze</t>
  </si>
  <si>
    <t>brochet</t>
  </si>
  <si>
    <t>calinecte</t>
  </si>
  <si>
    <t>callinectes</t>
  </si>
  <si>
    <t>callinevctes</t>
  </si>
  <si>
    <t>callonectes</t>
  </si>
  <si>
    <t>Caollinectes</t>
  </si>
  <si>
    <t>collinectes</t>
  </si>
  <si>
    <t>cynoglossus</t>
  </si>
  <si>
    <t>Eléotirs</t>
  </si>
  <si>
    <t>Eleotris</t>
  </si>
  <si>
    <t>Eléotris</t>
  </si>
  <si>
    <t>Eléotris +Tilapia</t>
  </si>
  <si>
    <t>Eléotris koke</t>
  </si>
  <si>
    <t>Emléotris</t>
  </si>
  <si>
    <t>Etmalosa</t>
  </si>
  <si>
    <t>Etmmalosa</t>
  </si>
  <si>
    <t>Gobiidae</t>
  </si>
  <si>
    <t>Gymnadentis</t>
  </si>
  <si>
    <t>Gymnarchus</t>
  </si>
  <si>
    <t>Hemichromis</t>
  </si>
  <si>
    <t>Kribia</t>
  </si>
  <si>
    <t>Krinia</t>
  </si>
  <si>
    <t>lisa</t>
  </si>
  <si>
    <t>Machribichum</t>
  </si>
  <si>
    <t>Machrobiachum</t>
  </si>
  <si>
    <t>Machrobrachum</t>
  </si>
  <si>
    <t>Machrobraum</t>
  </si>
  <si>
    <t>Machrobrichum</t>
  </si>
  <si>
    <t>Machrobrobrium</t>
  </si>
  <si>
    <t>Machrobrochum</t>
  </si>
  <si>
    <t>Macrobiachium</t>
  </si>
  <si>
    <t>Macrobiachum</t>
  </si>
  <si>
    <t>macrobrachium</t>
  </si>
  <si>
    <t>Mormyrus</t>
  </si>
  <si>
    <t>Mugil</t>
  </si>
  <si>
    <t>Mugil cephalus</t>
  </si>
  <si>
    <t>mugle</t>
  </si>
  <si>
    <t>nigrodigitatus</t>
  </si>
  <si>
    <t>Oréchromis nilotécus</t>
  </si>
  <si>
    <t>Oréochromis</t>
  </si>
  <si>
    <t>Oreochromis nilodicus</t>
  </si>
  <si>
    <t>Oréochromis nilotécus</t>
  </si>
  <si>
    <t>Oréochromis niloténus</t>
  </si>
  <si>
    <t>Oréochromis niloticus</t>
  </si>
  <si>
    <t>Oréochromis niloyécus</t>
  </si>
  <si>
    <t>Oréochromis nolotécus</t>
  </si>
  <si>
    <t>Oréochromisnilotécus</t>
  </si>
  <si>
    <t>penacus</t>
  </si>
  <si>
    <t>penaeus</t>
  </si>
  <si>
    <t>Sarothérodon</t>
  </si>
  <si>
    <t>Sarothérodon melanothéris</t>
  </si>
  <si>
    <t>Sarothérodon melanotherus</t>
  </si>
  <si>
    <t>Sarothérodon melanothérus</t>
  </si>
  <si>
    <t>Sarothérodon mola</t>
  </si>
  <si>
    <t>Sarothérondon</t>
  </si>
  <si>
    <t>Sarothérpdon</t>
  </si>
  <si>
    <t>Sorothérodon</t>
  </si>
  <si>
    <t>Srothérodon</t>
  </si>
  <si>
    <t>0Sarothérodon melanothéris</t>
  </si>
  <si>
    <t>Oréchromis niloécus</t>
  </si>
  <si>
    <t>Oréiochromis nilotécus</t>
  </si>
  <si>
    <t>Oréochromios nilotécus</t>
  </si>
  <si>
    <t>Oréochromis niloécus</t>
  </si>
  <si>
    <t>Oréochromis nilpotécus</t>
  </si>
  <si>
    <t>Oréoochromis nilotécus</t>
  </si>
  <si>
    <t>Sarothérodon melanotheris</t>
  </si>
  <si>
    <t>Sole langue</t>
  </si>
  <si>
    <t>Hepsetusodoe</t>
  </si>
  <si>
    <t>0Sarothérodon</t>
  </si>
  <si>
    <t>Hétérotis</t>
  </si>
  <si>
    <t>heterotis niloticus</t>
  </si>
  <si>
    <t>Hétérotis niloticus</t>
  </si>
  <si>
    <t>labeo parvus</t>
  </si>
  <si>
    <t>O. niloticus</t>
  </si>
  <si>
    <t>S, melanotheron</t>
  </si>
  <si>
    <t>Sarothérodon m.</t>
  </si>
  <si>
    <t>Sarothérodonr</t>
  </si>
  <si>
    <t>T. Guineensis</t>
  </si>
  <si>
    <t>T. guneensis</t>
  </si>
  <si>
    <t>T. zillii</t>
  </si>
  <si>
    <t>loulou</t>
  </si>
  <si>
    <t>zoun</t>
  </si>
  <si>
    <t>sarothérodon</t>
  </si>
  <si>
    <t>DAHOUE</t>
  </si>
  <si>
    <t>OSSO</t>
  </si>
  <si>
    <t>OWHA</t>
  </si>
  <si>
    <t>YAYA</t>
  </si>
  <si>
    <t>Oreochromis niloticus</t>
  </si>
  <si>
    <t>(Tous)</t>
  </si>
  <si>
    <t>Étiquettes de lignes</t>
  </si>
  <si>
    <t>Étiquettes de colonnes</t>
  </si>
  <si>
    <t>05_Capture par macrostrate et engin de pêche principal</t>
  </si>
  <si>
    <t>PM</t>
  </si>
  <si>
    <t>CarpesTilapia (No)</t>
  </si>
  <si>
    <t>Parachanasp. (No)</t>
  </si>
  <si>
    <t>SchilbeidaeDocteurs (No)</t>
  </si>
  <si>
    <t>Porogobius (No)</t>
  </si>
  <si>
    <t>Ethmalose (No)</t>
  </si>
  <si>
    <t>clarias agboyensis (No)</t>
  </si>
  <si>
    <t>Machoiron d'eau douce (No)</t>
  </si>
  <si>
    <t>Sarotherodon melanotheron (No)</t>
  </si>
  <si>
    <t>Chrysichthys (No)</t>
  </si>
  <si>
    <t>Mugilsephelus (No)</t>
  </si>
  <si>
    <t>Tilapia (No)</t>
  </si>
  <si>
    <t>Elops, Guinée (No)</t>
  </si>
  <si>
    <t>Mulet (No)</t>
  </si>
  <si>
    <t>Anguille (No)</t>
  </si>
  <si>
    <t>Sarotherodon (No)</t>
  </si>
  <si>
    <t>alestes baremoze (No)</t>
  </si>
  <si>
    <t>calinecte (No)</t>
  </si>
  <si>
    <t>callinectes (No)</t>
  </si>
  <si>
    <t>callinevctes (No)</t>
  </si>
  <si>
    <t>Caollinectes (No)</t>
  </si>
  <si>
    <t>collinectes (No)</t>
  </si>
  <si>
    <t>cynoglossus (No)</t>
  </si>
  <si>
    <t>Eléotris (No)</t>
  </si>
  <si>
    <t>Elléotris</t>
  </si>
  <si>
    <t>Elléotris (No)</t>
  </si>
  <si>
    <t>emalosa</t>
  </si>
  <si>
    <t>emalosa (No)</t>
  </si>
  <si>
    <t>Etmalosa (No)</t>
  </si>
  <si>
    <t>Etmmalosa (No)</t>
  </si>
  <si>
    <t>gitatus</t>
  </si>
  <si>
    <t>gitatus (No)</t>
  </si>
  <si>
    <t>Gymnarchus (No)</t>
  </si>
  <si>
    <t>Kribia (No)</t>
  </si>
  <si>
    <t>Machrobiachum (No)</t>
  </si>
  <si>
    <t>Machrobrachum (No)</t>
  </si>
  <si>
    <t>Macrobiachium (No)</t>
  </si>
  <si>
    <t>Macrobiachum (No)</t>
  </si>
  <si>
    <t>Mugil cephalus (No)</t>
  </si>
  <si>
    <t>Mugle</t>
  </si>
  <si>
    <t>Mugle (No)</t>
  </si>
  <si>
    <t>Oérochromis nilotécus</t>
  </si>
  <si>
    <t>Oérochromis nilotécus (No)</t>
  </si>
  <si>
    <t>Oréochromis mellotécus</t>
  </si>
  <si>
    <t>Oréochromis mellotécus (No)</t>
  </si>
  <si>
    <t>Oreochromis nilodicus (No)</t>
  </si>
  <si>
    <t>Oréochromis nilotécus (No)</t>
  </si>
  <si>
    <t>Oréochromis nilotévcus</t>
  </si>
  <si>
    <t>Oréochromis nilotévcus (No)</t>
  </si>
  <si>
    <t>Oréochromis niloticus (No)</t>
  </si>
  <si>
    <t>Oréochromisq nilotécus</t>
  </si>
  <si>
    <t>Oréochromisq nilotécus (No)</t>
  </si>
  <si>
    <t>Pellonula (No)</t>
  </si>
  <si>
    <t>penacus (No)</t>
  </si>
  <si>
    <t>penaeus (No)</t>
  </si>
  <si>
    <t>Sarothérodon (No)</t>
  </si>
  <si>
    <t>Sarothérodon melanothéris (No)</t>
  </si>
  <si>
    <t>Sarothérodon melanotherus (No)</t>
  </si>
  <si>
    <t>Sarothérodon melanothérus (No)</t>
  </si>
  <si>
    <t>Sarothérodon mola (No)</t>
  </si>
  <si>
    <t>Sarothérpdon (No)</t>
  </si>
  <si>
    <t>Silure électrique (No)</t>
  </si>
  <si>
    <t>Oréochromis ilotécus</t>
  </si>
  <si>
    <t>Oréochromis ilotécus (No)</t>
  </si>
  <si>
    <t>Sarothérodon melanotheris (No)</t>
  </si>
  <si>
    <t>500</t>
  </si>
  <si>
    <t>500 (No)</t>
  </si>
  <si>
    <t>600</t>
  </si>
  <si>
    <t>600 (No)</t>
  </si>
  <si>
    <t>Labeo parvus</t>
  </si>
  <si>
    <t>Labeo parvus (No)</t>
  </si>
  <si>
    <t>Oréochromis (No)</t>
  </si>
  <si>
    <t>S. melanotheron (No)</t>
  </si>
  <si>
    <t>Sarothérodon melanotheron</t>
  </si>
  <si>
    <t>Sarothérodon melanotheron (No)</t>
  </si>
  <si>
    <t>T. Guineensis (No)</t>
  </si>
  <si>
    <t>T. zillii (No)</t>
  </si>
  <si>
    <t>CarpesTilapia (P)</t>
  </si>
  <si>
    <t>Gobies (No)</t>
  </si>
  <si>
    <t>Silures (P)</t>
  </si>
  <si>
    <t>Sole langue (No)</t>
  </si>
  <si>
    <t>sarothérodon (No)</t>
  </si>
  <si>
    <t>AUT (No)</t>
  </si>
  <si>
    <t>DAHOUE (No)</t>
  </si>
  <si>
    <t>OSSO (No)</t>
  </si>
  <si>
    <t>OWHA (No)</t>
  </si>
  <si>
    <t>YAYA (No)</t>
  </si>
  <si>
    <t>05_Tab_Capture par macrostrate et engin de pêche principal</t>
  </si>
  <si>
    <t>1. Efforts de Pêche:  01_effort_piroguier</t>
  </si>
  <si>
    <t>1.1. Taux d'activité:  A partir d'un tableau croisé dynamique ci-joint la production du graphique:</t>
  </si>
  <si>
    <t>1.2. Intensité d’activité de pêche des pirogues (nombre de sorties estimées issues des données EC : données QOD et EC) _ diagramme  bâtons</t>
  </si>
  <si>
    <t>1.4. Structure technique de l’effort (calculée sur les observations d’engin principal dans QOD) _ graphique circulaire (par macro-strate)</t>
  </si>
  <si>
    <t>02. Structure_Effort_EnginPrinc (feuille excel)</t>
  </si>
  <si>
    <t>03_Structure_Effort_EnginPrincT (feuille Excel)</t>
  </si>
  <si>
    <t>1.5. Structure technique de l’effort : tailles de maille (lorsque engin principal est un filet)</t>
  </si>
  <si>
    <t>2. Captures par unité d’effort (Feuille Excel)</t>
  </si>
  <si>
    <t>2.2. Captures moyennes par sortie des pêcheurs atypiques (QAS) (Voir le classeur Activité des pêcheurs Atypiques)</t>
  </si>
  <si>
    <t>3. Production de pêhe</t>
  </si>
  <si>
    <t>ff</t>
  </si>
  <si>
    <t>04_CaptureTotal_Esp (Feuille Excel)</t>
  </si>
  <si>
    <t>3.1. Chiffres de la capture totale _ tableau</t>
  </si>
  <si>
    <t>3.2. Production totale pour les pêches de débarquement, les pêches atypiques et les pêche acadjas</t>
  </si>
  <si>
    <t>3.3. Proportion de poissons de grandes, moyennes et petites tailles dans les captures par sous strates  (QOD)</t>
  </si>
  <si>
    <t>07_ProportTailEsp (Feuille Excel )</t>
  </si>
  <si>
    <t>08_ProportEsp (Feuille Excel)</t>
  </si>
  <si>
    <t>3.4. Proportion des grands groupes d’espèces dans les captures par sous strates (QOD) strates(QOD) _diagramme bâtons (%)</t>
  </si>
  <si>
    <t>09_PrixMoyEspDebq (Feuille Excel)</t>
  </si>
  <si>
    <t xml:space="preserve">5.1. Moyenne des prix observés au débarquement par catégories espèces – classe de tailles </t>
  </si>
  <si>
    <t>1.3. Intensité d’activité de pêche des pêcheurs atypiques (données QAS et 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</si>
</sst>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u/>
      <sz val="12"/>
      <color rgb="FFFF0000"/>
      <name val="MS Sans Serif"/>
      <family val="2"/>
    </font>
    <font>
      <b/>
      <sz val="12"/>
      <color rgb="FFFF0000"/>
      <name val="MS Sans Serif"/>
      <family val="2"/>
    </font>
    <font>
      <b/>
      <sz val="12"/>
      <color theme="3" tint="0.39997558519241921"/>
      <name val="MS Sans Serif"/>
      <family val="2"/>
    </font>
    <font>
      <b/>
      <u/>
      <sz val="12"/>
      <color rgb="FFC00000"/>
      <name val="MS Sans Serif"/>
      <family val="2"/>
    </font>
    <font>
      <b/>
      <sz val="12"/>
      <color rgb="FFC00000"/>
      <name val="MS Sans Serif"/>
      <family val="2"/>
    </font>
    <font>
      <b/>
      <sz val="12"/>
      <color rgb="FF17365D"/>
      <name val="Cambria"/>
      <family val="1"/>
    </font>
    <font>
      <b/>
      <sz val="12"/>
      <color rgb="FFC00000"/>
      <name val="Cambria"/>
      <family val="1"/>
    </font>
    <font>
      <b/>
      <sz val="12"/>
      <color rgb="FF17365D"/>
      <name val="Times New Roman"/>
      <family val="1"/>
    </font>
    <font>
      <u/>
      <sz val="10"/>
      <color theme="10"/>
      <name val="MS Sans Serif"/>
      <family val="2"/>
    </font>
    <font>
      <sz val="11"/>
      <name val="MS Sans Serif"/>
      <family val="2"/>
    </font>
    <font>
      <b/>
      <sz val="14"/>
      <name val="MS Sans Serif"/>
      <family val="2"/>
    </font>
    <font>
      <b/>
      <sz val="11"/>
      <color rgb="FFFF0000"/>
      <name val="MS Sans Serif"/>
      <family val="2"/>
    </font>
    <font>
      <b/>
      <sz val="11"/>
      <name val="MS Sans Serif"/>
      <family val="2"/>
    </font>
    <font>
      <b/>
      <sz val="18"/>
      <name val="MS Sans Serif"/>
      <family val="2"/>
    </font>
    <font>
      <b/>
      <u/>
      <sz val="10"/>
      <color rgb="FFFF000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0" xfId="0" pivotButton="1" applyBorder="1"/>
    <xf numFmtId="0" fontId="0" fillId="0" borderId="10" xfId="0" applyBorder="1"/>
    <xf numFmtId="0" fontId="0" fillId="0" borderId="13" xfId="0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2" borderId="0" xfId="0" applyFill="1"/>
    <xf numFmtId="0" fontId="0" fillId="0" borderId="2" xfId="0" pivotButton="1" applyBorder="1"/>
    <xf numFmtId="3" fontId="0" fillId="0" borderId="0" xfId="0" applyNumberFormat="1"/>
    <xf numFmtId="0" fontId="0" fillId="0" borderId="0" xfId="0" pivotButton="1"/>
    <xf numFmtId="3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textRotation="90"/>
    </xf>
    <xf numFmtId="0" fontId="0" fillId="3" borderId="0" xfId="0" applyFill="1"/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5" xfId="0" applyBorder="1" applyAlignment="1">
      <alignment textRotation="90"/>
    </xf>
    <xf numFmtId="0" fontId="1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 textRotation="90"/>
    </xf>
    <xf numFmtId="4" fontId="0" fillId="3" borderId="0" xfId="0" applyNumberFormat="1" applyFill="1"/>
    <xf numFmtId="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0" fillId="0" borderId="0" xfId="0" applyFill="1"/>
    <xf numFmtId="2" fontId="0" fillId="0" borderId="0" xfId="0" applyNumberFormat="1"/>
    <xf numFmtId="2" fontId="0" fillId="0" borderId="1" xfId="0" pivotButton="1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1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7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1" xfId="0" applyNumberFormat="1" applyFont="1" applyBorder="1" applyAlignment="1">
      <alignment vertical="center" textRotation="90"/>
    </xf>
    <xf numFmtId="2" fontId="1" fillId="0" borderId="4" xfId="0" applyNumberFormat="1" applyFont="1" applyBorder="1" applyAlignment="1">
      <alignment vertical="center" textRotation="90"/>
    </xf>
    <xf numFmtId="2" fontId="1" fillId="0" borderId="5" xfId="0" applyNumberFormat="1" applyFont="1" applyBorder="1" applyAlignment="1">
      <alignment vertical="center" textRotation="90"/>
    </xf>
    <xf numFmtId="2" fontId="1" fillId="2" borderId="0" xfId="0" applyNumberFormat="1" applyFont="1" applyFill="1" applyAlignment="1">
      <alignment horizontal="center" vertical="center" textRotation="90"/>
    </xf>
    <xf numFmtId="2" fontId="0" fillId="3" borderId="0" xfId="0" applyNumberFormat="1" applyFill="1"/>
    <xf numFmtId="3" fontId="1" fillId="2" borderId="0" xfId="0" applyNumberFormat="1" applyFont="1" applyFill="1" applyAlignment="1">
      <alignment horizontal="center" vertical="center" textRotation="90"/>
    </xf>
    <xf numFmtId="0" fontId="0" fillId="0" borderId="16" xfId="0" applyBorder="1" applyAlignment="1">
      <alignment textRotation="90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/>
    <xf numFmtId="2" fontId="1" fillId="0" borderId="4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0" fillId="4" borderId="0" xfId="0" applyFill="1"/>
    <xf numFmtId="0" fontId="13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0" fillId="5" borderId="0" xfId="0" applyFill="1"/>
    <xf numFmtId="0" fontId="11" fillId="5" borderId="0" xfId="1" applyFill="1" applyAlignment="1" applyProtection="1">
      <alignment horizontal="left"/>
    </xf>
    <xf numFmtId="0" fontId="11" fillId="5" borderId="0" xfId="1" applyFill="1" applyAlignment="1" applyProtection="1">
      <alignment horizontal="left" indent="2"/>
    </xf>
    <xf numFmtId="0" fontId="11" fillId="5" borderId="0" xfId="1" applyFill="1" applyAlignment="1" applyProtection="1">
      <alignment horizontal="left" indent="1"/>
    </xf>
    <xf numFmtId="0" fontId="11" fillId="5" borderId="0" xfId="1" applyFill="1" applyAlignment="1" applyProtection="1">
      <alignment horizontal="left" wrapText="1" indent="2"/>
    </xf>
    <xf numFmtId="0" fontId="11" fillId="5" borderId="0" xfId="1" applyFill="1" applyAlignment="1" applyProtection="1"/>
    <xf numFmtId="0" fontId="17" fillId="5" borderId="0" xfId="1" applyFont="1" applyFill="1" applyAlignment="1" applyProtection="1"/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39"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32" Type="http://schemas.openxmlformats.org/officeDocument/2006/relationships/pivotCacheDefinition" Target="pivotCache/pivotCacheDefinition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pivotCacheDefinition" Target="pivotCache/pivotCacheDefinition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5.xml"/><Relationship Id="rId30" Type="http://schemas.openxmlformats.org/officeDocument/2006/relationships/pivotCacheDefinition" Target="pivotCache/pivotCacheDefinition8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[Activite_Piroguier_Modele_Trimestre4-2015.xlsx]01_taux_activite!Tableau croisé dynamique1</c:name>
    <c:fmtId val="0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'01_taux_activite'!$C$3:$C$4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'01_taux_activite'!$A$5:$B$16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'01_taux_activite'!$C$5:$C$16</c:f>
              <c:numCache>
                <c:formatCode>General</c:formatCode>
                <c:ptCount val="9"/>
                <c:pt idx="0">
                  <c:v>0.72312925170068021</c:v>
                </c:pt>
                <c:pt idx="1">
                  <c:v>0.67399804496578686</c:v>
                </c:pt>
                <c:pt idx="2">
                  <c:v>0.85463203463203463</c:v>
                </c:pt>
                <c:pt idx="3">
                  <c:v>0.90740740740740744</c:v>
                </c:pt>
                <c:pt idx="4">
                  <c:v>0.39323905551195409</c:v>
                </c:pt>
                <c:pt idx="5">
                  <c:v>0.89312255205112356</c:v>
                </c:pt>
                <c:pt idx="6">
                  <c:v>0.81260130471107406</c:v>
                </c:pt>
                <c:pt idx="7">
                  <c:v>0.30688387635756065</c:v>
                </c:pt>
                <c:pt idx="8">
                  <c:v>0.2606837606837607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72928"/>
        <c:axId val="187774464"/>
      </c:barChart>
      <c:catAx>
        <c:axId val="1877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7774464"/>
        <c:crosses val="autoZero"/>
        <c:auto val="0"/>
        <c:lblAlgn val="ctr"/>
        <c:lblOffset val="100"/>
        <c:noMultiLvlLbl val="0"/>
      </c:catAx>
      <c:valAx>
        <c:axId val="187774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Taux</a:t>
                </a:r>
                <a:r>
                  <a:rPr lang="fr-FR" baseline="0"/>
                  <a:t> d'activite</a:t>
                </a:r>
                <a:endParaRPr lang="fr-FR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777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[Activite_Piroguier_Modele_Trimestre4-2015.xlsx]01_Nb_sortiePirogue!Tableau croisé dynamique1</c:name>
    <c:fmtId val="0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963140205716051"/>
          <c:y val="4.3260547647376038E-2"/>
          <c:w val="0.77890202997854996"/>
          <c:h val="0.55368284190218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'01_Nb_sortiePirogue'!$C$3:$C$4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'01_Nb_sortiePirogue'!$A$5:$B$16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'01_Nb_sortiePirogue'!$C$5:$C$16</c:f>
              <c:numCache>
                <c:formatCode>General</c:formatCode>
                <c:ptCount val="9"/>
                <c:pt idx="0">
                  <c:v>29576.35</c:v>
                </c:pt>
                <c:pt idx="1">
                  <c:v>73388.28</c:v>
                </c:pt>
                <c:pt idx="2">
                  <c:v>29324.560000000001</c:v>
                </c:pt>
                <c:pt idx="4">
                  <c:v>539684.62</c:v>
                </c:pt>
                <c:pt idx="5">
                  <c:v>262160.05</c:v>
                </c:pt>
                <c:pt idx="6">
                  <c:v>29072.03</c:v>
                </c:pt>
                <c:pt idx="7">
                  <c:v>13646.82</c:v>
                </c:pt>
                <c:pt idx="8">
                  <c:v>177296.11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7481088"/>
        <c:axId val="187482880"/>
      </c:barChart>
      <c:catAx>
        <c:axId val="1874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</c:spPr>
        <c:txPr>
          <a:bodyPr rot="-5400000" vert="horz" anchor="ctr" anchorCtr="0"/>
          <a:lstStyle/>
          <a:p>
            <a:pPr>
              <a:defRPr sz="1200"/>
            </a:pPr>
            <a:endParaRPr lang="fr-FR"/>
          </a:p>
        </c:txPr>
        <c:crossAx val="187482880"/>
        <c:crosses val="autoZero"/>
        <c:auto val="0"/>
        <c:lblAlgn val="ctr"/>
        <c:lblOffset val="100"/>
        <c:noMultiLvlLbl val="0"/>
      </c:catAx>
      <c:valAx>
        <c:axId val="18748288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Nbre. de sortie</a:t>
                </a:r>
                <a:r>
                  <a:rPr lang="fr-FR" baseline="0"/>
                  <a:t> pêche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5.7575317920496877E-3"/>
              <c:y val="0.173848823095264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87481088"/>
        <c:crosses val="autoZero"/>
        <c:crossBetween val="between"/>
        <c:dispUnits>
          <c:builtInUnit val="thousands"/>
          <c:dispUnitsLbl/>
        </c:dispUnits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[Activite_Piroguier_Modele_Trimestre4-2015.xlsx]02_graphiq_struct_engin!Tableau croisé dynamique2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2683094447763432E-2"/>
          <c:y val="0.13561457865496632"/>
          <c:w val="0.83169480418015473"/>
          <c:h val="0.6033972025610027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'02_graphiq_struct_engin'!$C$3:$C$4</c:f>
              <c:strCache>
                <c:ptCount val="1"/>
                <c:pt idx="0">
                  <c:v>AUT</c:v>
                </c:pt>
              </c:strCache>
            </c:strRef>
          </c:tx>
          <c:invertIfNegative val="0"/>
          <c:cat>
            <c:multiLvlStrRef>
              <c:f>'02_graphiq_struct_engin'!$A$5:$B$16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'02_graphiq_struct_engin'!$C$5:$C$16</c:f>
              <c:numCache>
                <c:formatCode>General</c:formatCode>
                <c:ptCount val="9"/>
                <c:pt idx="4">
                  <c:v>15.88</c:v>
                </c:pt>
                <c:pt idx="5">
                  <c:v>100</c:v>
                </c:pt>
                <c:pt idx="6">
                  <c:v>44.57</c:v>
                </c:pt>
                <c:pt idx="7">
                  <c:v>3.51</c:v>
                </c:pt>
              </c:numCache>
            </c:numRef>
          </c:val>
        </c:ser>
        <c:ser>
          <c:idx val="1"/>
          <c:order val="1"/>
          <c:tx>
            <c:strRef>
              <c:f>'02_graphiq_struct_engin'!$D$3:$D$4</c:f>
              <c:strCache>
                <c:ptCount val="1"/>
                <c:pt idx="0">
                  <c:v>EPE</c:v>
                </c:pt>
              </c:strCache>
            </c:strRef>
          </c:tx>
          <c:invertIfNegative val="0"/>
          <c:cat>
            <c:multiLvlStrRef>
              <c:f>'02_graphiq_struct_engin'!$A$5:$B$16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'02_graphiq_struct_engin'!$D$5:$D$16</c:f>
              <c:numCache>
                <c:formatCode>General</c:formatCode>
                <c:ptCount val="9"/>
                <c:pt idx="1">
                  <c:v>3.75</c:v>
                </c:pt>
                <c:pt idx="3">
                  <c:v>45.16</c:v>
                </c:pt>
                <c:pt idx="4">
                  <c:v>34.33</c:v>
                </c:pt>
                <c:pt idx="6">
                  <c:v>2.17</c:v>
                </c:pt>
                <c:pt idx="7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'02_graphiq_struct_engin'!$E$3:$E$4</c:f>
              <c:strCache>
                <c:ptCount val="1"/>
                <c:pt idx="0">
                  <c:v>FDE</c:v>
                </c:pt>
              </c:strCache>
            </c:strRef>
          </c:tx>
          <c:invertIfNegative val="0"/>
          <c:cat>
            <c:multiLvlStrRef>
              <c:f>'02_graphiq_struct_engin'!$A$5:$B$16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'02_graphiq_struct_engin'!$E$5:$E$16</c:f>
              <c:numCache>
                <c:formatCode>General</c:formatCode>
                <c:ptCount val="9"/>
                <c:pt idx="1">
                  <c:v>33.75</c:v>
                </c:pt>
                <c:pt idx="2">
                  <c:v>1.25</c:v>
                </c:pt>
                <c:pt idx="4">
                  <c:v>0.43</c:v>
                </c:pt>
              </c:numCache>
            </c:numRef>
          </c:val>
        </c:ser>
        <c:ser>
          <c:idx val="3"/>
          <c:order val="3"/>
          <c:tx>
            <c:strRef>
              <c:f>'02_graphiq_struct_engin'!$F$3:$F$4</c:f>
              <c:strCache>
                <c:ptCount val="1"/>
                <c:pt idx="0">
                  <c:v>FDO</c:v>
                </c:pt>
              </c:strCache>
            </c:strRef>
          </c:tx>
          <c:invertIfNegative val="0"/>
          <c:cat>
            <c:multiLvlStrRef>
              <c:f>'02_graphiq_struct_engin'!$A$5:$B$16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'02_graphiq_struct_engin'!$F$5:$F$16</c:f>
              <c:numCache>
                <c:formatCode>General</c:formatCode>
                <c:ptCount val="9"/>
                <c:pt idx="0">
                  <c:v>65.38</c:v>
                </c:pt>
                <c:pt idx="1">
                  <c:v>60</c:v>
                </c:pt>
                <c:pt idx="2">
                  <c:v>90</c:v>
                </c:pt>
                <c:pt idx="4">
                  <c:v>28.33</c:v>
                </c:pt>
                <c:pt idx="6">
                  <c:v>26.09</c:v>
                </c:pt>
                <c:pt idx="7">
                  <c:v>47.72</c:v>
                </c:pt>
                <c:pt idx="8">
                  <c:v>83.67</c:v>
                </c:pt>
              </c:numCache>
            </c:numRef>
          </c:val>
        </c:ser>
        <c:ser>
          <c:idx val="4"/>
          <c:order val="4"/>
          <c:tx>
            <c:strRef>
              <c:f>'02_graphiq_struct_engin'!$G$3:$G$4</c:f>
              <c:strCache>
                <c:ptCount val="1"/>
                <c:pt idx="0">
                  <c:v>LIG</c:v>
                </c:pt>
              </c:strCache>
            </c:strRef>
          </c:tx>
          <c:invertIfNegative val="0"/>
          <c:cat>
            <c:multiLvlStrRef>
              <c:f>'02_graphiq_struct_engin'!$A$5:$B$16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'02_graphiq_struct_engin'!$G$5:$G$16</c:f>
              <c:numCache>
                <c:formatCode>General</c:formatCode>
                <c:ptCount val="9"/>
                <c:pt idx="1">
                  <c:v>2.5</c:v>
                </c:pt>
                <c:pt idx="7">
                  <c:v>0.35</c:v>
                </c:pt>
              </c:numCache>
            </c:numRef>
          </c:val>
        </c:ser>
        <c:ser>
          <c:idx val="5"/>
          <c:order val="5"/>
          <c:tx>
            <c:strRef>
              <c:f>'02_graphiq_struct_engin'!$H$3:$H$4</c:f>
              <c:strCache>
                <c:ptCount val="1"/>
                <c:pt idx="0">
                  <c:v>NAS</c:v>
                </c:pt>
              </c:strCache>
            </c:strRef>
          </c:tx>
          <c:invertIfNegative val="0"/>
          <c:cat>
            <c:multiLvlStrRef>
              <c:f>'02_graphiq_struct_engin'!$A$5:$B$16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'02_graphiq_struct_engin'!$H$5:$H$16</c:f>
              <c:numCache>
                <c:formatCode>General</c:formatCode>
                <c:ptCount val="9"/>
                <c:pt idx="0">
                  <c:v>34.619999999999997</c:v>
                </c:pt>
                <c:pt idx="2">
                  <c:v>8.75</c:v>
                </c:pt>
                <c:pt idx="3">
                  <c:v>51.61</c:v>
                </c:pt>
                <c:pt idx="4">
                  <c:v>3</c:v>
                </c:pt>
                <c:pt idx="6">
                  <c:v>0.43</c:v>
                </c:pt>
                <c:pt idx="7">
                  <c:v>0.35</c:v>
                </c:pt>
              </c:numCache>
            </c:numRef>
          </c:val>
        </c:ser>
        <c:ser>
          <c:idx val="6"/>
          <c:order val="6"/>
          <c:tx>
            <c:strRef>
              <c:f>'02_graphiq_struct_engin'!$I$3:$I$4</c:f>
              <c:strCache>
                <c:ptCount val="1"/>
                <c:pt idx="0">
                  <c:v>PAL</c:v>
                </c:pt>
              </c:strCache>
            </c:strRef>
          </c:tx>
          <c:invertIfNegative val="0"/>
          <c:cat>
            <c:multiLvlStrRef>
              <c:f>'02_graphiq_struct_engin'!$A$5:$B$16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'02_graphiq_struct_engin'!$I$5:$I$16</c:f>
              <c:numCache>
                <c:formatCode>General</c:formatCode>
                <c:ptCount val="9"/>
                <c:pt idx="4">
                  <c:v>17.600000000000001</c:v>
                </c:pt>
                <c:pt idx="6">
                  <c:v>26.74</c:v>
                </c:pt>
                <c:pt idx="7">
                  <c:v>11.58</c:v>
                </c:pt>
                <c:pt idx="8">
                  <c:v>16.329999999999998</c:v>
                </c:pt>
              </c:numCache>
            </c:numRef>
          </c:val>
        </c:ser>
        <c:ser>
          <c:idx val="7"/>
          <c:order val="7"/>
          <c:tx>
            <c:strRef>
              <c:f>'02_graphiq_struct_engin'!$J$3:$J$4</c:f>
              <c:strCache>
                <c:ptCount val="1"/>
                <c:pt idx="0">
                  <c:v>SEN/FE</c:v>
                </c:pt>
              </c:strCache>
            </c:strRef>
          </c:tx>
          <c:invertIfNegative val="0"/>
          <c:cat>
            <c:multiLvlStrRef>
              <c:f>'02_graphiq_struct_engin'!$A$5:$B$16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'02_graphiq_struct_engin'!$J$5:$J$16</c:f>
              <c:numCache>
                <c:formatCode>General</c:formatCode>
                <c:ptCount val="9"/>
                <c:pt idx="4">
                  <c:v>0.43</c:v>
                </c:pt>
                <c:pt idx="7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22816"/>
        <c:axId val="187124352"/>
      </c:barChart>
      <c:catAx>
        <c:axId val="1871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24352"/>
        <c:crosses val="autoZero"/>
        <c:auto val="0"/>
        <c:lblAlgn val="ctr"/>
        <c:lblOffset val="100"/>
        <c:noMultiLvlLbl val="0"/>
      </c:catAx>
      <c:valAx>
        <c:axId val="187124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8712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fr-F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[Activite_Piroguier_Modele_Trimestre4-2015.xlsx]03_grapiq_struct_tail_eng!Tableau croisé dynamique4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7.4058205035928512E-2"/>
          <c:y val="3.1681375876895408E-2"/>
          <c:w val="0.79150678029246269"/>
          <c:h val="0.500465123461738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'03_grapiq_struct_tail_eng'!$C$3:$C$4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multiLvlStrRef>
              <c:f>'03_grapiq_struct_tail_eng'!$A$5:$B$16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'03_grapiq_struct_tail_eng'!$C$5:$C$16</c:f>
              <c:numCache>
                <c:formatCode>General</c:formatCode>
                <c:ptCount val="9"/>
                <c:pt idx="1">
                  <c:v>3.7</c:v>
                </c:pt>
              </c:numCache>
            </c:numRef>
          </c:val>
        </c:ser>
        <c:ser>
          <c:idx val="1"/>
          <c:order val="1"/>
          <c:tx>
            <c:strRef>
              <c:f>'03_grapiq_struct_tail_eng'!$D$3:$D$4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multiLvlStrRef>
              <c:f>'03_grapiq_struct_tail_eng'!$A$5:$B$16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'03_grapiq_struct_tail_eng'!$D$5:$D$16</c:f>
              <c:numCache>
                <c:formatCode>General</c:formatCode>
                <c:ptCount val="9"/>
                <c:pt idx="0">
                  <c:v>53.05</c:v>
                </c:pt>
                <c:pt idx="1">
                  <c:v>31.943333333333332</c:v>
                </c:pt>
                <c:pt idx="2">
                  <c:v>14.29</c:v>
                </c:pt>
                <c:pt idx="4">
                  <c:v>5.1866666666666665</c:v>
                </c:pt>
                <c:pt idx="6">
                  <c:v>26.287500000000001</c:v>
                </c:pt>
                <c:pt idx="7">
                  <c:v>41.523333333333333</c:v>
                </c:pt>
              </c:numCache>
            </c:numRef>
          </c:val>
        </c:ser>
        <c:ser>
          <c:idx val="2"/>
          <c:order val="2"/>
          <c:tx>
            <c:strRef>
              <c:f>'03_grapiq_struct_tail_eng'!$E$3:$E$4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cat>
            <c:multiLvlStrRef>
              <c:f>'03_grapiq_struct_tail_eng'!$A$5:$B$16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'03_grapiq_struct_tail_eng'!$E$5:$E$16</c:f>
              <c:numCache>
                <c:formatCode>General</c:formatCode>
                <c:ptCount val="9"/>
                <c:pt idx="0">
                  <c:v>46.95</c:v>
                </c:pt>
                <c:pt idx="1">
                  <c:v>75.114999999999995</c:v>
                </c:pt>
                <c:pt idx="2">
                  <c:v>95.236666666666665</c:v>
                </c:pt>
                <c:pt idx="3">
                  <c:v>100</c:v>
                </c:pt>
                <c:pt idx="4">
                  <c:v>92.828000000000003</c:v>
                </c:pt>
                <c:pt idx="5">
                  <c:v>100</c:v>
                </c:pt>
                <c:pt idx="6">
                  <c:v>78.385999999999996</c:v>
                </c:pt>
                <c:pt idx="7">
                  <c:v>74.504000000000005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370112"/>
        <c:axId val="187371904"/>
      </c:barChart>
      <c:catAx>
        <c:axId val="1873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fr-FR"/>
          </a:p>
        </c:txPr>
        <c:crossAx val="187371904"/>
        <c:crosses val="autoZero"/>
        <c:auto val="0"/>
        <c:lblAlgn val="ctr"/>
        <c:lblOffset val="100"/>
        <c:noMultiLvlLbl val="0"/>
      </c:catAx>
      <c:valAx>
        <c:axId val="187371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8737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622259558891951"/>
          <c:y val="0.26371027827533594"/>
          <c:w val="3.090724619319184E-2"/>
          <c:h val="0.12692516725608169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[Activite_Piroguier_Modele_Trimestre4-2015.xlsx]06_CPUE_Engin!Tableau croisé dynamique5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4.4587332065107017E-2"/>
          <c:y val="3.0303030303030311E-2"/>
          <c:w val="0.78472202423297188"/>
          <c:h val="0.5743600432298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'06_CPUE_Engin'!$C$3:$C$4</c:f>
              <c:strCache>
                <c:ptCount val="1"/>
                <c:pt idx="0">
                  <c:v>CPUE Tout_Eng</c:v>
                </c:pt>
              </c:strCache>
            </c:strRef>
          </c:tx>
          <c:invertIfNegative val="0"/>
          <c:cat>
            <c:multiLvlStrRef>
              <c:f>'06_CPUE_Engin'!$A$5:$B$16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'06_CPUE_Engin'!$C$5:$C$16</c:f>
              <c:numCache>
                <c:formatCode>General</c:formatCode>
                <c:ptCount val="9"/>
                <c:pt idx="0">
                  <c:v>4.7428001475751502</c:v>
                </c:pt>
                <c:pt idx="1">
                  <c:v>4.5435999983478528</c:v>
                </c:pt>
                <c:pt idx="2">
                  <c:v>0.70939994817193397</c:v>
                </c:pt>
                <c:pt idx="4">
                  <c:v>2.3373000018924337</c:v>
                </c:pt>
                <c:pt idx="5">
                  <c:v>4.0406999963232453</c:v>
                </c:pt>
                <c:pt idx="6">
                  <c:v>5.5404000815940826</c:v>
                </c:pt>
                <c:pt idx="7">
                  <c:v>1.9621999367730041</c:v>
                </c:pt>
                <c:pt idx="8">
                  <c:v>22.755099981056649</c:v>
                </c:pt>
              </c:numCache>
            </c:numRef>
          </c:val>
        </c:ser>
        <c:ser>
          <c:idx val="1"/>
          <c:order val="1"/>
          <c:tx>
            <c:strRef>
              <c:f>'06_CPUE_Engin'!$D$3:$D$4</c:f>
              <c:strCache>
                <c:ptCount val="1"/>
                <c:pt idx="0">
                  <c:v>CPUE engin FDO</c:v>
                </c:pt>
              </c:strCache>
            </c:strRef>
          </c:tx>
          <c:invertIfNegative val="0"/>
          <c:cat>
            <c:multiLvlStrRef>
              <c:f>'06_CPUE_Engin'!$A$5:$B$16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'06_CPUE_Engin'!$D$5:$D$16</c:f>
              <c:numCache>
                <c:formatCode>General</c:formatCode>
                <c:ptCount val="9"/>
                <c:pt idx="0">
                  <c:v>2.4872999044899142</c:v>
                </c:pt>
                <c:pt idx="1">
                  <c:v>2.82619994300088</c:v>
                </c:pt>
                <c:pt idx="2">
                  <c:v>0.65940003980996365</c:v>
                </c:pt>
                <c:pt idx="4">
                  <c:v>0.64830000620327988</c:v>
                </c:pt>
                <c:pt idx="6">
                  <c:v>2.0250000437640301</c:v>
                </c:pt>
                <c:pt idx="7">
                  <c:v>1.3007000258033774</c:v>
                </c:pt>
                <c:pt idx="8">
                  <c:v>19.897999984712104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75008"/>
        <c:axId val="188084992"/>
      </c:barChart>
      <c:catAx>
        <c:axId val="18807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084992"/>
        <c:crosses val="autoZero"/>
        <c:auto val="0"/>
        <c:lblAlgn val="ctr"/>
        <c:lblOffset val="100"/>
        <c:noMultiLvlLbl val="0"/>
      </c:catAx>
      <c:valAx>
        <c:axId val="18808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07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86857096396649"/>
          <c:y val="0.28906386701662384"/>
          <c:w val="0.16471466578825755"/>
          <c:h val="6.631671041119882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fr-F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[Activite_Piroguier_Modele_Trimestre4-2015.xlsx]07_PropTaille!Tableau croisé dynamique7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1100353642381117E-2"/>
          <c:y val="3.2292100271200011E-2"/>
          <c:w val="0.87794451854309641"/>
          <c:h val="0.557311870212156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'07_PropTaille'!$C$3:$C$4</c:f>
              <c:strCache>
                <c:ptCount val="1"/>
                <c:pt idx="0">
                  <c:v>G</c:v>
                </c:pt>
              </c:strCache>
            </c:strRef>
          </c:tx>
          <c:invertIfNegative val="0"/>
          <c:cat>
            <c:multiLvlStrRef>
              <c:f>'07_PropTaille'!$A$5:$B$17</c:f>
              <c:multiLvlStrCache>
                <c:ptCount val="10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cotiere lac toho</c:v>
                  </c:pt>
                  <c:pt idx="9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'07_PropTaille'!$C$5:$C$17</c:f>
              <c:numCache>
                <c:formatCode>0.00</c:formatCode>
                <c:ptCount val="10"/>
                <c:pt idx="0">
                  <c:v>6.3508192556839815E-2</c:v>
                </c:pt>
                <c:pt idx="1">
                  <c:v>6.8777683017414439</c:v>
                </c:pt>
                <c:pt idx="4">
                  <c:v>35.30113845023871</c:v>
                </c:pt>
                <c:pt idx="6">
                  <c:v>2.4629615702790106</c:v>
                </c:pt>
                <c:pt idx="7">
                  <c:v>1.2030879256759006</c:v>
                </c:pt>
                <c:pt idx="9">
                  <c:v>25.381165919282513</c:v>
                </c:pt>
              </c:numCache>
            </c:numRef>
          </c:val>
        </c:ser>
        <c:ser>
          <c:idx val="1"/>
          <c:order val="1"/>
          <c:tx>
            <c:strRef>
              <c:f>'07_PropTaille'!$D$3:$D$4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multiLvlStrRef>
              <c:f>'07_PropTaille'!$A$5:$B$17</c:f>
              <c:multiLvlStrCache>
                <c:ptCount val="10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cotiere lac toho</c:v>
                  </c:pt>
                  <c:pt idx="9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'07_PropTaille'!$D$5:$D$17</c:f>
              <c:numCache>
                <c:formatCode>0.00</c:formatCode>
                <c:ptCount val="10"/>
                <c:pt idx="0">
                  <c:v>26.152673694906635</c:v>
                </c:pt>
                <c:pt idx="1">
                  <c:v>29.711959063523032</c:v>
                </c:pt>
                <c:pt idx="2">
                  <c:v>1.0572687224669601</c:v>
                </c:pt>
                <c:pt idx="4">
                  <c:v>10.855673889092921</c:v>
                </c:pt>
                <c:pt idx="5">
                  <c:v>50.851581508515814</c:v>
                </c:pt>
                <c:pt idx="6">
                  <c:v>33.42107242235091</c:v>
                </c:pt>
                <c:pt idx="7">
                  <c:v>35.434281322059903</c:v>
                </c:pt>
                <c:pt idx="8">
                  <c:v>9.4239230533101424</c:v>
                </c:pt>
                <c:pt idx="9">
                  <c:v>0.98654708520179368</c:v>
                </c:pt>
              </c:numCache>
            </c:numRef>
          </c:val>
        </c:ser>
        <c:ser>
          <c:idx val="2"/>
          <c:order val="2"/>
          <c:tx>
            <c:strRef>
              <c:f>'07_PropTaille'!$E$3:$E$4</c:f>
              <c:strCache>
                <c:ptCount val="1"/>
                <c:pt idx="0">
                  <c:v>P</c:v>
                </c:pt>
              </c:strCache>
            </c:strRef>
          </c:tx>
          <c:invertIfNegative val="0"/>
          <c:cat>
            <c:multiLvlStrRef>
              <c:f>'07_PropTaille'!$A$5:$B$17</c:f>
              <c:multiLvlStrCache>
                <c:ptCount val="10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cotiere lac toho</c:v>
                  </c:pt>
                  <c:pt idx="9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'07_PropTaille'!$E$5:$E$17</c:f>
              <c:numCache>
                <c:formatCode>0.00</c:formatCode>
                <c:ptCount val="10"/>
                <c:pt idx="0">
                  <c:v>73.148736186968137</c:v>
                </c:pt>
                <c:pt idx="1">
                  <c:v>63.410272634735428</c:v>
                </c:pt>
                <c:pt idx="2">
                  <c:v>98.942731277533042</c:v>
                </c:pt>
                <c:pt idx="3">
                  <c:v>100</c:v>
                </c:pt>
                <c:pt idx="4">
                  <c:v>52.107969151670936</c:v>
                </c:pt>
                <c:pt idx="5">
                  <c:v>43.865137295794227</c:v>
                </c:pt>
                <c:pt idx="6">
                  <c:v>40.727231706399955</c:v>
                </c:pt>
                <c:pt idx="7">
                  <c:v>59.318918557631193</c:v>
                </c:pt>
                <c:pt idx="8">
                  <c:v>90.576076946689838</c:v>
                </c:pt>
                <c:pt idx="9">
                  <c:v>69.865470852017935</c:v>
                </c:pt>
              </c:numCache>
            </c:numRef>
          </c:val>
        </c:ser>
        <c:ser>
          <c:idx val="3"/>
          <c:order val="3"/>
          <c:tx>
            <c:strRef>
              <c:f>'07_PropTaille'!$F$3:$F$4</c:f>
              <c:strCache>
                <c:ptCount val="1"/>
                <c:pt idx="0">
                  <c:v>PM</c:v>
                </c:pt>
              </c:strCache>
            </c:strRef>
          </c:tx>
          <c:invertIfNegative val="0"/>
          <c:cat>
            <c:multiLvlStrRef>
              <c:f>'07_PropTaille'!$A$5:$B$17</c:f>
              <c:multiLvlStrCache>
                <c:ptCount val="10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cotiere lac toho</c:v>
                  </c:pt>
                  <c:pt idx="9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'07_PropTaille'!$F$5:$F$17</c:f>
              <c:numCache>
                <c:formatCode>0.00</c:formatCode>
                <c:ptCount val="10"/>
                <c:pt idx="4">
                  <c:v>0.42232831435916279</c:v>
                </c:pt>
                <c:pt idx="6">
                  <c:v>23.050312100473793</c:v>
                </c:pt>
                <c:pt idx="7">
                  <c:v>2.6401096146776712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07360"/>
        <c:axId val="189008896"/>
      </c:barChart>
      <c:catAx>
        <c:axId val="18900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89008896"/>
        <c:crosses val="autoZero"/>
        <c:auto val="0"/>
        <c:lblAlgn val="ctr"/>
        <c:lblOffset val="100"/>
        <c:noMultiLvlLbl val="0"/>
      </c:catAx>
      <c:valAx>
        <c:axId val="1890088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89007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[Activite_Piroguier_Modele_Trimestre4-2015.xlsx]08_Prop_Esp!Tableau croisé dynamique8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1119480705816583E-2"/>
          <c:y val="3.5185228198490917E-2"/>
          <c:w val="0.73523795764061661"/>
          <c:h val="0.549395361961266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'08_Prop_Esp'!$C$3:$C$4</c:f>
              <c:strCache>
                <c:ptCount val="1"/>
                <c:pt idx="0">
                  <c:v>Machoiron</c:v>
                </c:pt>
              </c:strCache>
            </c:strRef>
          </c:tx>
          <c:invertIfNegative val="0"/>
          <c:cat>
            <c:multiLvlStrRef>
              <c:f>'08_Prop_Esp'!$A$5:$B$15</c:f>
              <c:multiLvlStrCache>
                <c:ptCount val="8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  <c:pt idx="4">
                    <c:v>Lac Nokoue 2</c:v>
                  </c:pt>
                  <c:pt idx="5">
                    <c:v>Lac Toho</c:v>
                  </c:pt>
                  <c:pt idx="6">
                    <c:v>Lagune Cotiere</c:v>
                  </c:pt>
                  <c:pt idx="7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'08_Prop_Esp'!$C$5:$C$15</c:f>
              <c:numCache>
                <c:formatCode>General</c:formatCode>
                <c:ptCount val="8"/>
                <c:pt idx="0">
                  <c:v>6.78</c:v>
                </c:pt>
                <c:pt idx="1">
                  <c:v>23.81</c:v>
                </c:pt>
                <c:pt idx="3">
                  <c:v>13.26</c:v>
                </c:pt>
                <c:pt idx="5">
                  <c:v>19.29</c:v>
                </c:pt>
                <c:pt idx="6">
                  <c:v>9.6199999999999992</c:v>
                </c:pt>
                <c:pt idx="7">
                  <c:v>5.21</c:v>
                </c:pt>
              </c:numCache>
            </c:numRef>
          </c:val>
        </c:ser>
        <c:ser>
          <c:idx val="1"/>
          <c:order val="1"/>
          <c:tx>
            <c:strRef>
              <c:f>'08_Prop_Esp'!$D$3:$D$4</c:f>
              <c:strCache>
                <c:ptCount val="1"/>
                <c:pt idx="0">
                  <c:v>Sarotherodon</c:v>
                </c:pt>
              </c:strCache>
            </c:strRef>
          </c:tx>
          <c:invertIfNegative val="0"/>
          <c:cat>
            <c:multiLvlStrRef>
              <c:f>'08_Prop_Esp'!$A$5:$B$15</c:f>
              <c:multiLvlStrCache>
                <c:ptCount val="8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  <c:pt idx="4">
                    <c:v>Lac Nokoue 2</c:v>
                  </c:pt>
                  <c:pt idx="5">
                    <c:v>Lac Toho</c:v>
                  </c:pt>
                  <c:pt idx="6">
                    <c:v>Lagune Cotiere</c:v>
                  </c:pt>
                  <c:pt idx="7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'08_Prop_Esp'!$D$5:$D$15</c:f>
              <c:numCache>
                <c:formatCode>General</c:formatCode>
                <c:ptCount val="8"/>
                <c:pt idx="4">
                  <c:v>54.68</c:v>
                </c:pt>
                <c:pt idx="6">
                  <c:v>7.16</c:v>
                </c:pt>
              </c:numCache>
            </c:numRef>
          </c:val>
        </c:ser>
        <c:ser>
          <c:idx val="2"/>
          <c:order val="2"/>
          <c:tx>
            <c:strRef>
              <c:f>'08_Prop_Esp'!$E$3:$E$4</c:f>
              <c:strCache>
                <c:ptCount val="1"/>
                <c:pt idx="0">
                  <c:v>Ethmalose</c:v>
                </c:pt>
              </c:strCache>
            </c:strRef>
          </c:tx>
          <c:invertIfNegative val="0"/>
          <c:cat>
            <c:multiLvlStrRef>
              <c:f>'08_Prop_Esp'!$A$5:$B$15</c:f>
              <c:multiLvlStrCache>
                <c:ptCount val="8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  <c:pt idx="4">
                    <c:v>Lac Nokoue 2</c:v>
                  </c:pt>
                  <c:pt idx="5">
                    <c:v>Lac Toho</c:v>
                  </c:pt>
                  <c:pt idx="6">
                    <c:v>Lagune Cotiere</c:v>
                  </c:pt>
                  <c:pt idx="7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'08_Prop_Esp'!$E$5:$E$15</c:f>
              <c:numCache>
                <c:formatCode>General</c:formatCode>
                <c:ptCount val="8"/>
                <c:pt idx="5">
                  <c:v>10.89</c:v>
                </c:pt>
                <c:pt idx="7">
                  <c:v>25.52</c:v>
                </c:pt>
              </c:numCache>
            </c:numRef>
          </c:val>
        </c:ser>
        <c:ser>
          <c:idx val="3"/>
          <c:order val="3"/>
          <c:tx>
            <c:strRef>
              <c:f>'08_Prop_Esp'!$F$3:$F$4</c:f>
              <c:strCache>
                <c:ptCount val="1"/>
                <c:pt idx="0">
                  <c:v>Heterotis</c:v>
                </c:pt>
              </c:strCache>
            </c:strRef>
          </c:tx>
          <c:invertIfNegative val="0"/>
          <c:cat>
            <c:multiLvlStrRef>
              <c:f>'08_Prop_Esp'!$A$5:$B$15</c:f>
              <c:multiLvlStrCache>
                <c:ptCount val="8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  <c:pt idx="4">
                    <c:v>Lac Nokoue 2</c:v>
                  </c:pt>
                  <c:pt idx="5">
                    <c:v>Lac Toho</c:v>
                  </c:pt>
                  <c:pt idx="6">
                    <c:v>Lagune Cotiere</c:v>
                  </c:pt>
                  <c:pt idx="7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'08_Prop_Esp'!$F$5:$F$15</c:f>
              <c:numCache>
                <c:formatCode>General</c:formatCode>
                <c:ptCount val="8"/>
                <c:pt idx="0">
                  <c:v>11.02</c:v>
                </c:pt>
                <c:pt idx="1">
                  <c:v>2.72</c:v>
                </c:pt>
                <c:pt idx="2">
                  <c:v>7.19</c:v>
                </c:pt>
                <c:pt idx="6">
                  <c:v>0.15</c:v>
                </c:pt>
              </c:numCache>
            </c:numRef>
          </c:val>
        </c:ser>
        <c:ser>
          <c:idx val="4"/>
          <c:order val="4"/>
          <c:tx>
            <c:strRef>
              <c:f>'08_Prop_Esp'!$G$3:$G$4</c:f>
              <c:strCache>
                <c:ptCount val="1"/>
                <c:pt idx="0">
                  <c:v>Mulet</c:v>
                </c:pt>
              </c:strCache>
            </c:strRef>
          </c:tx>
          <c:invertIfNegative val="0"/>
          <c:cat>
            <c:multiLvlStrRef>
              <c:f>'08_Prop_Esp'!$A$5:$B$15</c:f>
              <c:multiLvlStrCache>
                <c:ptCount val="8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  <c:pt idx="4">
                    <c:v>Lac Nokoue 2</c:v>
                  </c:pt>
                  <c:pt idx="5">
                    <c:v>Lac Toho</c:v>
                  </c:pt>
                  <c:pt idx="6">
                    <c:v>Lagune Cotiere</c:v>
                  </c:pt>
                  <c:pt idx="7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'08_Prop_Esp'!$G$5:$G$15</c:f>
              <c:numCache>
                <c:formatCode>General</c:formatCode>
                <c:ptCount val="8"/>
                <c:pt idx="3">
                  <c:v>4.6500000000000004</c:v>
                </c:pt>
                <c:pt idx="5">
                  <c:v>6.69</c:v>
                </c:pt>
                <c:pt idx="6">
                  <c:v>6.41</c:v>
                </c:pt>
              </c:numCache>
            </c:numRef>
          </c:val>
        </c:ser>
        <c:ser>
          <c:idx val="5"/>
          <c:order val="5"/>
          <c:tx>
            <c:strRef>
              <c:f>'08_Prop_Esp'!$H$3:$H$4</c:f>
              <c:strCache>
                <c:ptCount val="1"/>
                <c:pt idx="0">
                  <c:v>Bagrus</c:v>
                </c:pt>
              </c:strCache>
            </c:strRef>
          </c:tx>
          <c:invertIfNegative val="0"/>
          <c:cat>
            <c:multiLvlStrRef>
              <c:f>'08_Prop_Esp'!$A$5:$B$15</c:f>
              <c:multiLvlStrCache>
                <c:ptCount val="8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2</c:v>
                  </c:pt>
                  <c:pt idx="4">
                    <c:v>Lac Nokoue 2</c:v>
                  </c:pt>
                  <c:pt idx="5">
                    <c:v>Lac Toho</c:v>
                  </c:pt>
                  <c:pt idx="6">
                    <c:v>Lagune Cotiere</c:v>
                  </c:pt>
                  <c:pt idx="7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'08_Prop_Esp'!$H$5:$H$15</c:f>
              <c:numCache>
                <c:formatCode>General</c:formatCode>
                <c:ptCount val="8"/>
                <c:pt idx="5">
                  <c:v>3.81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606336"/>
        <c:axId val="188607872"/>
      </c:barChart>
      <c:catAx>
        <c:axId val="1886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607872"/>
        <c:crosses val="autoZero"/>
        <c:auto val="0"/>
        <c:lblAlgn val="ctr"/>
        <c:lblOffset val="100"/>
        <c:noMultiLvlLbl val="0"/>
      </c:catAx>
      <c:valAx>
        <c:axId val="188607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88606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026146438654313"/>
          <c:y val="0.20202297637395467"/>
          <c:w val="0.17328936827253491"/>
          <c:h val="0.4108781099063702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fr-F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[Activite_Piroguier_Modele_Trimestre4-2015.xlsx]10_graph_valProd!Tableau croisé dynamique2</c:name>
    <c:fmtId val="0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709262270180622"/>
          <c:y val="2.5768452052273145E-2"/>
          <c:w val="0.73185729130946764"/>
          <c:h val="0.62717210348706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'10_graph_valProd'!$C$3:$C$4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'10_graph_valProd'!$A$5:$B$16</c:f>
              <c:multiLvlStrCache>
                <c:ptCount val="9"/>
                <c:lvl>
                  <c:pt idx="0">
                    <c:v>fleuve zou</c:v>
                  </c:pt>
                  <c:pt idx="1">
                    <c:v>lac azilii</c:v>
                  </c:pt>
                  <c:pt idx="2">
                    <c:v>lac sre</c:v>
                  </c:pt>
                  <c:pt idx="3">
                    <c:v>Lac aheme 1</c:v>
                  </c:pt>
                  <c:pt idx="4">
                    <c:v>Lac Aheme 2</c:v>
                  </c:pt>
                  <c:pt idx="5">
                    <c:v>Lac Nokoue 2</c:v>
                  </c:pt>
                  <c:pt idx="6">
                    <c:v>Lac Toho</c:v>
                  </c:pt>
                  <c:pt idx="7">
                    <c:v>Lagune Cotiere</c:v>
                  </c:pt>
                  <c:pt idx="8">
                    <c:v>Lagune Porto_Novo</c:v>
                  </c:pt>
                </c:lvl>
                <c:lvl>
                  <c:pt idx="0">
                    <c:v>Strate du Centre</c:v>
                  </c:pt>
                  <c:pt idx="3">
                    <c:v>Strate du Sud</c:v>
                  </c:pt>
                </c:lvl>
              </c:multiLvlStrCache>
            </c:multiLvlStrRef>
          </c:cat>
          <c:val>
            <c:numRef>
              <c:f>'10_graph_valProd'!$C$5:$C$16</c:f>
              <c:numCache>
                <c:formatCode>General</c:formatCode>
                <c:ptCount val="9"/>
                <c:pt idx="0">
                  <c:v>130714890</c:v>
                </c:pt>
                <c:pt idx="1">
                  <c:v>409859000</c:v>
                </c:pt>
                <c:pt idx="2">
                  <c:v>18964080</c:v>
                </c:pt>
                <c:pt idx="4">
                  <c:v>1498017040</c:v>
                </c:pt>
                <c:pt idx="5">
                  <c:v>488454000</c:v>
                </c:pt>
                <c:pt idx="6">
                  <c:v>168578860</c:v>
                </c:pt>
                <c:pt idx="7">
                  <c:v>46765280</c:v>
                </c:pt>
                <c:pt idx="8">
                  <c:v>10586816440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7622912"/>
        <c:axId val="187624448"/>
      </c:barChart>
      <c:catAx>
        <c:axId val="1876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87624448"/>
        <c:crosses val="autoZero"/>
        <c:auto val="0"/>
        <c:lblAlgn val="ctr"/>
        <c:lblOffset val="100"/>
        <c:noMultiLvlLbl val="0"/>
      </c:catAx>
      <c:valAx>
        <c:axId val="1876244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Franc</a:t>
                </a:r>
                <a:r>
                  <a:rPr lang="fr-FR" baseline="0"/>
                  <a:t> CFA</a:t>
                </a:r>
                <a:endParaRPr lang="fr-FR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87622912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455295</xdr:colOff>
      <xdr:row>6</xdr:row>
      <xdr:rowOff>24765</xdr:rowOff>
    </xdr:from>
    <xdr:to>
      <xdr:col>17</xdr:col>
      <xdr:colOff>550545</xdr:colOff>
      <xdr:row>21</xdr:row>
      <xdr:rowOff>5715</xdr:rowOff>
    </xdr:to>
    <xdr:sp macro="" textlink="">
      <xdr:nvSpPr>
        <xdr:cNvPr id="2" name="Bulle ronde 1"/>
        <xdr:cNvSpPr/>
      </xdr:nvSpPr>
      <xdr:spPr>
        <a:xfrm>
          <a:off x="6444615" y="2379345"/>
          <a:ext cx="4362450" cy="2381250"/>
        </a:xfrm>
        <a:prstGeom prst="wedgeEllipseCallout">
          <a:avLst>
            <a:gd name="adj1" fmla="val -64551"/>
            <a:gd name="adj2" fmla="val 1994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01_effort_piroguier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 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12</xdr:row>
      <xdr:rowOff>0</xdr:rowOff>
    </xdr:from>
    <xdr:to>
      <xdr:col>25</xdr:col>
      <xdr:colOff>95250</xdr:colOff>
      <xdr:row>26</xdr:row>
      <xdr:rowOff>148167</xdr:rowOff>
    </xdr:to>
    <xdr:sp macro="" textlink="">
      <xdr:nvSpPr>
        <xdr:cNvPr id="2" name="Bulle ronde 1"/>
        <xdr:cNvSpPr/>
      </xdr:nvSpPr>
      <xdr:spPr>
        <a:xfrm>
          <a:off x="11106150" y="3343275"/>
          <a:ext cx="4362450" cy="2415117"/>
        </a:xfrm>
        <a:prstGeom prst="wedgeEllipseCallout">
          <a:avLst>
            <a:gd name="adj1" fmla="val -89529"/>
            <a:gd name="adj2" fmla="val 2031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05_CaptureTotMacroSTrat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>
              <a:solidFill>
                <a:sysClr val="windowText" lastClr="000000"/>
              </a:solidFill>
            </a:rPr>
            <a:t>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(</a:t>
          </a:r>
          <a:r>
            <a:rPr lang="fr-FR" sz="1600" b="1" u="none" baseline="0">
              <a:solidFill>
                <a:srgbClr val="FF0000"/>
              </a:solidFill>
            </a:rPr>
            <a:t>A1)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371475</xdr:colOff>
      <xdr:row>6</xdr:row>
      <xdr:rowOff>57150</xdr:rowOff>
    </xdr:from>
    <xdr:to>
      <xdr:col>21</xdr:col>
      <xdr:colOff>466725</xdr:colOff>
      <xdr:row>21</xdr:row>
      <xdr:rowOff>43392</xdr:rowOff>
    </xdr:to>
    <xdr:sp macro="" textlink="">
      <xdr:nvSpPr>
        <xdr:cNvPr id="2" name="Bulle ronde 1"/>
        <xdr:cNvSpPr/>
      </xdr:nvSpPr>
      <xdr:spPr>
        <a:xfrm>
          <a:off x="11620500" y="1857375"/>
          <a:ext cx="4362450" cy="2415117"/>
        </a:xfrm>
        <a:prstGeom prst="wedgeEllipseCallout">
          <a:avLst>
            <a:gd name="adj1" fmla="val -89529"/>
            <a:gd name="adj2" fmla="val 2031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06_CaptureTotMacroSTratEngin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>
              <a:solidFill>
                <a:sysClr val="windowText" lastClr="000000"/>
              </a:solidFill>
            </a:rPr>
            <a:t>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70487</xdr:colOff>
      <xdr:row>1</xdr:row>
      <xdr:rowOff>9526</xdr:rowOff>
    </xdr:from>
    <xdr:to>
      <xdr:col>15</xdr:col>
      <xdr:colOff>142876</xdr:colOff>
      <xdr:row>32</xdr:row>
      <xdr:rowOff>57151</xdr:rowOff>
    </xdr:to>
    <xdr:graphicFrame macro="">
      <xdr:nvGraphicFramePr>
        <xdr:cNvPr id="8302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139730</xdr:rowOff>
    </xdr:from>
    <xdr:to>
      <xdr:col>4</xdr:col>
      <xdr:colOff>570442</xdr:colOff>
      <xdr:row>45</xdr:row>
      <xdr:rowOff>13788</xdr:rowOff>
    </xdr:to>
    <xdr:sp macro="" textlink="">
      <xdr:nvSpPr>
        <xdr:cNvPr id="3" name="Rectangle à coins arrondis 2"/>
        <xdr:cNvSpPr/>
      </xdr:nvSpPr>
      <xdr:spPr>
        <a:xfrm>
          <a:off x="0" y="6130955"/>
          <a:ext cx="5161492" cy="1169458"/>
        </a:xfrm>
        <a:prstGeom prst="wedgeRoundRectCallout">
          <a:avLst>
            <a:gd name="adj1" fmla="val -32036"/>
            <a:gd name="adj2" fmla="val -116065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br>
            <a:rPr lang="fr-FR" sz="1200" b="1"/>
          </a:b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06_CPUE_Engin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/>
          </a:r>
          <a:b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avec, </a:t>
          </a:r>
          <a:r>
            <a:rPr lang="fr-FR" sz="1200" b="1"/>
            <a:t>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 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</xdr:col>
      <xdr:colOff>358987</xdr:colOff>
      <xdr:row>35</xdr:row>
      <xdr:rowOff>96520</xdr:rowOff>
    </xdr:from>
    <xdr:to>
      <xdr:col>8</xdr:col>
      <xdr:colOff>285327</xdr:colOff>
      <xdr:row>50</xdr:row>
      <xdr:rowOff>63712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0612" y="5763895"/>
          <a:ext cx="2298065" cy="23960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556835</xdr:colOff>
      <xdr:row>39</xdr:row>
      <xdr:rowOff>74113</xdr:rowOff>
    </xdr:from>
    <xdr:to>
      <xdr:col>5</xdr:col>
      <xdr:colOff>320071</xdr:colOff>
      <xdr:row>40</xdr:row>
      <xdr:rowOff>123854</xdr:rowOff>
    </xdr:to>
    <xdr:sp macro="" textlink="">
      <xdr:nvSpPr>
        <xdr:cNvPr id="5" name="Flèche droite 4"/>
        <xdr:cNvSpPr/>
      </xdr:nvSpPr>
      <xdr:spPr>
        <a:xfrm>
          <a:off x="5147885" y="6389188"/>
          <a:ext cx="553811" cy="211666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749934</xdr:colOff>
      <xdr:row>35</xdr:row>
      <xdr:rowOff>95250</xdr:rowOff>
    </xdr:from>
    <xdr:to>
      <xdr:col>15</xdr:col>
      <xdr:colOff>299085</xdr:colOff>
      <xdr:row>44</xdr:row>
      <xdr:rowOff>145596</xdr:rowOff>
    </xdr:to>
    <xdr:sp macro="" textlink="">
      <xdr:nvSpPr>
        <xdr:cNvPr id="6" name="Organigramme : Alternative 5"/>
        <xdr:cNvSpPr/>
      </xdr:nvSpPr>
      <xdr:spPr>
        <a:xfrm>
          <a:off x="8503284" y="5762625"/>
          <a:ext cx="5083176" cy="1507671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11</xdr:row>
      <xdr:rowOff>9525</xdr:rowOff>
    </xdr:from>
    <xdr:to>
      <xdr:col>21</xdr:col>
      <xdr:colOff>476250</xdr:colOff>
      <xdr:row>25</xdr:row>
      <xdr:rowOff>157692</xdr:rowOff>
    </xdr:to>
    <xdr:sp macro="" textlink="">
      <xdr:nvSpPr>
        <xdr:cNvPr id="2" name="Bulle ronde 1"/>
        <xdr:cNvSpPr/>
      </xdr:nvSpPr>
      <xdr:spPr>
        <a:xfrm>
          <a:off x="9229725" y="2476500"/>
          <a:ext cx="4362450" cy="2415117"/>
        </a:xfrm>
        <a:prstGeom prst="wedgeEllipseCallout">
          <a:avLst>
            <a:gd name="adj1" fmla="val -89529"/>
            <a:gd name="adj2" fmla="val 2031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>
              <a:solidFill>
                <a:sysClr val="windowText" lastClr="000000"/>
              </a:solidFill>
            </a:rPr>
            <a:t> </a:t>
          </a:r>
          <a:r>
            <a:rPr lang="fr-FR" sz="1600" b="1" u="sng">
              <a:solidFill>
                <a:srgbClr val="FF0000"/>
              </a:solidFill>
            </a:rPr>
            <a:t>07_ProportTailEsp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 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652464</xdr:colOff>
      <xdr:row>0</xdr:row>
      <xdr:rowOff>152400</xdr:rowOff>
    </xdr:from>
    <xdr:to>
      <xdr:col>18</xdr:col>
      <xdr:colOff>404814</xdr:colOff>
      <xdr:row>25</xdr:row>
      <xdr:rowOff>59532</xdr:rowOff>
    </xdr:to>
    <xdr:graphicFrame macro="">
      <xdr:nvGraphicFramePr>
        <xdr:cNvPr id="18538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35</xdr:row>
      <xdr:rowOff>44480</xdr:rowOff>
    </xdr:from>
    <xdr:to>
      <xdr:col>5</xdr:col>
      <xdr:colOff>123826</xdr:colOff>
      <xdr:row>42</xdr:row>
      <xdr:rowOff>80463</xdr:rowOff>
    </xdr:to>
    <xdr:sp macro="" textlink="">
      <xdr:nvSpPr>
        <xdr:cNvPr id="3" name="Rectangle à coins arrondis 2"/>
        <xdr:cNvSpPr/>
      </xdr:nvSpPr>
      <xdr:spPr>
        <a:xfrm>
          <a:off x="1" y="6102380"/>
          <a:ext cx="4362450" cy="1169458"/>
        </a:xfrm>
        <a:prstGeom prst="wedgeRoundRectCallout">
          <a:avLst>
            <a:gd name="adj1" fmla="val -32036"/>
            <a:gd name="adj2" fmla="val -116065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br>
            <a:rPr lang="fr-FR" sz="1200" b="1"/>
          </a:b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07_PropTaille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/>
          </a:r>
          <a:b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avec, </a:t>
          </a:r>
          <a:r>
            <a:rPr lang="fr-FR" sz="1200" b="1"/>
            <a:t>Clique zsur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6</xdr:col>
      <xdr:colOff>130387</xdr:colOff>
      <xdr:row>32</xdr:row>
      <xdr:rowOff>115570</xdr:rowOff>
    </xdr:from>
    <xdr:to>
      <xdr:col>9</xdr:col>
      <xdr:colOff>713953</xdr:colOff>
      <xdr:row>47</xdr:row>
      <xdr:rowOff>82763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78612" y="5687695"/>
          <a:ext cx="2298065" cy="23960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118685</xdr:colOff>
      <xdr:row>36</xdr:row>
      <xdr:rowOff>64588</xdr:rowOff>
    </xdr:from>
    <xdr:to>
      <xdr:col>6</xdr:col>
      <xdr:colOff>62896</xdr:colOff>
      <xdr:row>37</xdr:row>
      <xdr:rowOff>114329</xdr:rowOff>
    </xdr:to>
    <xdr:sp macro="" textlink="">
      <xdr:nvSpPr>
        <xdr:cNvPr id="5" name="Flèche droite 4"/>
        <xdr:cNvSpPr/>
      </xdr:nvSpPr>
      <xdr:spPr>
        <a:xfrm>
          <a:off x="4357310" y="6284413"/>
          <a:ext cx="553811" cy="211666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235584</xdr:colOff>
      <xdr:row>32</xdr:row>
      <xdr:rowOff>104775</xdr:rowOff>
    </xdr:from>
    <xdr:to>
      <xdr:col>15</xdr:col>
      <xdr:colOff>575310</xdr:colOff>
      <xdr:row>41</xdr:row>
      <xdr:rowOff>155121</xdr:rowOff>
    </xdr:to>
    <xdr:sp macro="" textlink="">
      <xdr:nvSpPr>
        <xdr:cNvPr id="6" name="Organigramme : Alternative 5"/>
        <xdr:cNvSpPr/>
      </xdr:nvSpPr>
      <xdr:spPr>
        <a:xfrm>
          <a:off x="7512684" y="5676900"/>
          <a:ext cx="5083176" cy="1507671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247650</xdr:colOff>
      <xdr:row>6</xdr:row>
      <xdr:rowOff>38100</xdr:rowOff>
    </xdr:from>
    <xdr:to>
      <xdr:col>25</xdr:col>
      <xdr:colOff>228600</xdr:colOff>
      <xdr:row>21</xdr:row>
      <xdr:rowOff>24342</xdr:rowOff>
    </xdr:to>
    <xdr:sp macro="" textlink="">
      <xdr:nvSpPr>
        <xdr:cNvPr id="2" name="Bulle ronde 1"/>
        <xdr:cNvSpPr/>
      </xdr:nvSpPr>
      <xdr:spPr>
        <a:xfrm>
          <a:off x="10353675" y="1847850"/>
          <a:ext cx="4362450" cy="2415117"/>
        </a:xfrm>
        <a:prstGeom prst="wedgeEllipseCallout">
          <a:avLst>
            <a:gd name="adj1" fmla="val -89529"/>
            <a:gd name="adj2" fmla="val 2031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600" b="1">
              <a:solidFill>
                <a:sysClr val="windowText" lastClr="000000"/>
              </a:solidFill>
            </a:rPr>
            <a:t>Collez ici  la nouvelle feuille extraite à</a:t>
          </a:r>
          <a:r>
            <a:rPr lang="fr-FR" sz="1600" b="1" baseline="0">
              <a:solidFill>
                <a:sysClr val="windowText" lastClr="000000"/>
              </a:solidFill>
            </a:rPr>
            <a:t> partir interface Access</a:t>
          </a:r>
          <a:endParaRPr lang="fr-FR" sz="1600" b="1">
            <a:solidFill>
              <a:sysClr val="windowText" lastClr="000000"/>
            </a:solidFill>
          </a:endParaRPr>
        </a:p>
        <a:p>
          <a:pPr algn="ctr"/>
          <a:r>
            <a:rPr lang="fr-FR" sz="1600" b="1" u="sng">
              <a:solidFill>
                <a:srgbClr val="FF0000"/>
              </a:solidFill>
            </a:rPr>
            <a:t>08_ProportEsp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 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342899</xdr:colOff>
      <xdr:row>2</xdr:row>
      <xdr:rowOff>19052</xdr:rowOff>
    </xdr:from>
    <xdr:to>
      <xdr:col>14</xdr:col>
      <xdr:colOff>285750</xdr:colOff>
      <xdr:row>24</xdr:row>
      <xdr:rowOff>1</xdr:rowOff>
    </xdr:to>
    <xdr:graphicFrame macro="">
      <xdr:nvGraphicFramePr>
        <xdr:cNvPr id="21200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31</xdr:row>
      <xdr:rowOff>130205</xdr:rowOff>
    </xdr:from>
    <xdr:to>
      <xdr:col>8</xdr:col>
      <xdr:colOff>38100</xdr:colOff>
      <xdr:row>39</xdr:row>
      <xdr:rowOff>4263</xdr:rowOff>
    </xdr:to>
    <xdr:sp macro="" textlink="">
      <xdr:nvSpPr>
        <xdr:cNvPr id="3" name="Rectangle à coins arrondis 2"/>
        <xdr:cNvSpPr/>
      </xdr:nvSpPr>
      <xdr:spPr>
        <a:xfrm>
          <a:off x="171450" y="6540530"/>
          <a:ext cx="4410075" cy="1169458"/>
        </a:xfrm>
        <a:prstGeom prst="wedgeRoundRectCallout">
          <a:avLst>
            <a:gd name="adj1" fmla="val -30816"/>
            <a:gd name="adj2" fmla="val -88373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br>
            <a:rPr lang="fr-FR" sz="1200" b="1"/>
          </a:b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08_Prop_Esp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/>
          </a:r>
          <a:b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avec, </a:t>
          </a:r>
          <a:r>
            <a:rPr lang="fr-FR" sz="1200" b="1"/>
            <a:t>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 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</xdr:col>
      <xdr:colOff>469476</xdr:colOff>
      <xdr:row>29</xdr:row>
      <xdr:rowOff>1270</xdr:rowOff>
    </xdr:from>
    <xdr:to>
      <xdr:col>11</xdr:col>
      <xdr:colOff>529165</xdr:colOff>
      <xdr:row>43</xdr:row>
      <xdr:rowOff>130387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84476" y="5354320"/>
          <a:ext cx="2326639" cy="23960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61534</xdr:colOff>
      <xdr:row>33</xdr:row>
      <xdr:rowOff>64588</xdr:rowOff>
    </xdr:from>
    <xdr:to>
      <xdr:col>9</xdr:col>
      <xdr:colOff>371475</xdr:colOff>
      <xdr:row>34</xdr:row>
      <xdr:rowOff>123825</xdr:rowOff>
    </xdr:to>
    <xdr:sp macro="" textlink="">
      <xdr:nvSpPr>
        <xdr:cNvPr id="5" name="Flèche droite 4"/>
        <xdr:cNvSpPr/>
      </xdr:nvSpPr>
      <xdr:spPr>
        <a:xfrm>
          <a:off x="5300284" y="6065338"/>
          <a:ext cx="786191" cy="221162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11</xdr:col>
      <xdr:colOff>597534</xdr:colOff>
      <xdr:row>27</xdr:row>
      <xdr:rowOff>95250</xdr:rowOff>
    </xdr:from>
    <xdr:to>
      <xdr:col>14</xdr:col>
      <xdr:colOff>866776</xdr:colOff>
      <xdr:row>36</xdr:row>
      <xdr:rowOff>145596</xdr:rowOff>
    </xdr:to>
    <xdr:sp macro="" textlink="">
      <xdr:nvSpPr>
        <xdr:cNvPr id="6" name="Organigramme : Alternative 5"/>
        <xdr:cNvSpPr/>
      </xdr:nvSpPr>
      <xdr:spPr>
        <a:xfrm>
          <a:off x="8579484" y="5124450"/>
          <a:ext cx="5498467" cy="1507671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7</xdr:row>
      <xdr:rowOff>85725</xdr:rowOff>
    </xdr:from>
    <xdr:to>
      <xdr:col>19</xdr:col>
      <xdr:colOff>19050</xdr:colOff>
      <xdr:row>22</xdr:row>
      <xdr:rowOff>71967</xdr:rowOff>
    </xdr:to>
    <xdr:sp macro="" textlink="">
      <xdr:nvSpPr>
        <xdr:cNvPr id="2" name="Bulle ronde 1"/>
        <xdr:cNvSpPr/>
      </xdr:nvSpPr>
      <xdr:spPr>
        <a:xfrm>
          <a:off x="10363200" y="1762125"/>
          <a:ext cx="4362450" cy="2415117"/>
        </a:xfrm>
        <a:prstGeom prst="wedgeEllipseCallout">
          <a:avLst>
            <a:gd name="adj1" fmla="val -89529"/>
            <a:gd name="adj2" fmla="val 2031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600" b="1">
              <a:solidFill>
                <a:sysClr val="windowText" lastClr="000000"/>
              </a:solidFill>
            </a:rPr>
            <a:t>Collez ici  la nouvelle feuille extraite à</a:t>
          </a:r>
          <a:r>
            <a:rPr lang="fr-FR" sz="1600" b="1" baseline="0">
              <a:solidFill>
                <a:sysClr val="windowText" lastClr="000000"/>
              </a:solidFill>
            </a:rPr>
            <a:t> partir interface Access</a:t>
          </a:r>
          <a:endParaRPr lang="fr-FR" sz="1600" b="1">
            <a:solidFill>
              <a:sysClr val="windowText" lastClr="000000"/>
            </a:solidFill>
          </a:endParaRPr>
        </a:p>
        <a:p>
          <a:pPr algn="ctr"/>
          <a:r>
            <a:rPr lang="fr-FR" sz="1600" b="1" u="sng">
              <a:solidFill>
                <a:srgbClr val="FF0000"/>
              </a:solidFill>
            </a:rPr>
            <a:t>09_PrixMoyEspDebq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 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296334</xdr:colOff>
      <xdr:row>4</xdr:row>
      <xdr:rowOff>65434</xdr:rowOff>
    </xdr:from>
    <xdr:to>
      <xdr:col>8</xdr:col>
      <xdr:colOff>651933</xdr:colOff>
      <xdr:row>13</xdr:row>
      <xdr:rowOff>8465</xdr:rowOff>
    </xdr:to>
    <xdr:sp macro="" textlink="">
      <xdr:nvSpPr>
        <xdr:cNvPr id="2" name="Rectangle à coins arrondis 1"/>
        <xdr:cNvSpPr/>
      </xdr:nvSpPr>
      <xdr:spPr>
        <a:xfrm>
          <a:off x="5350934" y="708901"/>
          <a:ext cx="3539066" cy="1390831"/>
        </a:xfrm>
        <a:prstGeom prst="wedgeRoundRectCallout">
          <a:avLst>
            <a:gd name="adj1" fmla="val -59285"/>
            <a:gd name="adj2" fmla="val -22019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br>
            <a:rPr lang="fr-FR" sz="1200" b="1"/>
          </a:b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10_graph_valProd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/>
          </a:r>
          <a:b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avec, </a:t>
          </a:r>
          <a:r>
            <a:rPr lang="fr-FR" sz="1200" b="1"/>
            <a:t>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 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9</xdr:col>
      <xdr:colOff>179494</xdr:colOff>
      <xdr:row>4</xdr:row>
      <xdr:rowOff>152401</xdr:rowOff>
    </xdr:from>
    <xdr:to>
      <xdr:col>12</xdr:col>
      <xdr:colOff>89959</xdr:colOff>
      <xdr:row>19</xdr:row>
      <xdr:rowOff>135468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3427" y="795868"/>
          <a:ext cx="2298065" cy="23960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613984</xdr:colOff>
      <xdr:row>7</xdr:row>
      <xdr:rowOff>35801</xdr:rowOff>
    </xdr:from>
    <xdr:to>
      <xdr:col>9</xdr:col>
      <xdr:colOff>186267</xdr:colOff>
      <xdr:row>8</xdr:row>
      <xdr:rowOff>86572</xdr:rowOff>
    </xdr:to>
    <xdr:sp macro="" textlink="">
      <xdr:nvSpPr>
        <xdr:cNvPr id="4" name="Flèche droite 3"/>
        <xdr:cNvSpPr/>
      </xdr:nvSpPr>
      <xdr:spPr>
        <a:xfrm>
          <a:off x="8852051" y="1161868"/>
          <a:ext cx="368149" cy="211637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497416</xdr:colOff>
      <xdr:row>21</xdr:row>
      <xdr:rowOff>116417</xdr:rowOff>
    </xdr:from>
    <xdr:to>
      <xdr:col>11</xdr:col>
      <xdr:colOff>151502</xdr:colOff>
      <xdr:row>31</xdr:row>
      <xdr:rowOff>84213</xdr:rowOff>
    </xdr:to>
    <xdr:sp macro="" textlink="">
      <xdr:nvSpPr>
        <xdr:cNvPr id="6" name="Organigramme : Alternative 5"/>
        <xdr:cNvSpPr/>
      </xdr:nvSpPr>
      <xdr:spPr>
        <a:xfrm>
          <a:off x="5408083" y="3450167"/>
          <a:ext cx="5019836" cy="1555296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14</xdr:row>
      <xdr:rowOff>0</xdr:rowOff>
    </xdr:from>
    <xdr:to>
      <xdr:col>21</xdr:col>
      <xdr:colOff>95250</xdr:colOff>
      <xdr:row>28</xdr:row>
      <xdr:rowOff>148167</xdr:rowOff>
    </xdr:to>
    <xdr:sp macro="" textlink="">
      <xdr:nvSpPr>
        <xdr:cNvPr id="2" name="Bulle ronde 1"/>
        <xdr:cNvSpPr/>
      </xdr:nvSpPr>
      <xdr:spPr>
        <a:xfrm>
          <a:off x="11715750" y="3105150"/>
          <a:ext cx="4362450" cy="2415117"/>
        </a:xfrm>
        <a:prstGeom prst="wedgeEllipseCallout">
          <a:avLst>
            <a:gd name="adj1" fmla="val -89529"/>
            <a:gd name="adj2" fmla="val 2031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600" b="1">
              <a:solidFill>
                <a:sysClr val="windowText" lastClr="000000"/>
              </a:solidFill>
            </a:rPr>
            <a:t>Collez ici  la nouvelle feuille extraite à</a:t>
          </a:r>
          <a:r>
            <a:rPr lang="fr-FR" sz="1600" b="1" baseline="0">
              <a:solidFill>
                <a:sysClr val="windowText" lastClr="000000"/>
              </a:solidFill>
            </a:rPr>
            <a:t> partir interface Access</a:t>
          </a:r>
          <a:endParaRPr lang="fr-FR" sz="1600" b="1">
            <a:solidFill>
              <a:sysClr val="windowText" lastClr="000000"/>
            </a:solidFill>
          </a:endParaRPr>
        </a:p>
        <a:p>
          <a:pPr algn="ctr"/>
          <a:r>
            <a:rPr lang="fr-FR" sz="1600" b="1" u="sng">
              <a:solidFill>
                <a:srgbClr val="FF0000"/>
              </a:solidFill>
            </a:rPr>
            <a:t>10_ValeurCapDebq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 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417195</xdr:colOff>
      <xdr:row>0</xdr:row>
      <xdr:rowOff>104774</xdr:rowOff>
    </xdr:from>
    <xdr:to>
      <xdr:col>14</xdr:col>
      <xdr:colOff>104775</xdr:colOff>
      <xdr:row>30</xdr:row>
      <xdr:rowOff>76199</xdr:rowOff>
    </xdr:to>
    <xdr:graphicFrame macro="">
      <xdr:nvGraphicFramePr>
        <xdr:cNvPr id="211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145868</xdr:rowOff>
    </xdr:from>
    <xdr:to>
      <xdr:col>4</xdr:col>
      <xdr:colOff>514350</xdr:colOff>
      <xdr:row>45</xdr:row>
      <xdr:rowOff>12518</xdr:rowOff>
    </xdr:to>
    <xdr:sp macro="" textlink="">
      <xdr:nvSpPr>
        <xdr:cNvPr id="3" name="Rectangle à coins arrondis 2"/>
        <xdr:cNvSpPr/>
      </xdr:nvSpPr>
      <xdr:spPr>
        <a:xfrm>
          <a:off x="0" y="6137093"/>
          <a:ext cx="4876800" cy="1162050"/>
        </a:xfrm>
        <a:prstGeom prst="wedgeRoundRectCallout">
          <a:avLst>
            <a:gd name="adj1" fmla="val -17973"/>
            <a:gd name="adj2" fmla="val -90772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br>
            <a:rPr lang="fr-FR" sz="1200" b="1"/>
          </a:b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01_taux_activite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, </a:t>
          </a:r>
          <a:b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avec, </a:t>
          </a:r>
          <a:r>
            <a:rPr lang="fr-FR" sz="1200" b="1"/>
            <a:t>Cliquez sur</a:t>
          </a:r>
          <a:r>
            <a:rPr lang="fr-FR" sz="1200" b="1" baseline="0"/>
            <a:t> bouton droit et appuyer sur l'option </a:t>
          </a:r>
          <a:r>
            <a:rPr lang="fr-FR" sz="1200" b="1" baseline="0">
              <a:solidFill>
                <a:srgbClr val="FF0000"/>
              </a:solidFill>
            </a:rPr>
            <a:t>actualisée (comme montré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</xdr:col>
      <xdr:colOff>274320</xdr:colOff>
      <xdr:row>35</xdr:row>
      <xdr:rowOff>104775</xdr:rowOff>
    </xdr:from>
    <xdr:to>
      <xdr:col>8</xdr:col>
      <xdr:colOff>175260</xdr:colOff>
      <xdr:row>50</xdr:row>
      <xdr:rowOff>57150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5920" y="5772150"/>
          <a:ext cx="2310765" cy="2381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500743</xdr:colOff>
      <xdr:row>39</xdr:row>
      <xdr:rowOff>79193</xdr:rowOff>
    </xdr:from>
    <xdr:to>
      <xdr:col>5</xdr:col>
      <xdr:colOff>235404</xdr:colOff>
      <xdr:row>40</xdr:row>
      <xdr:rowOff>126817</xdr:rowOff>
    </xdr:to>
    <xdr:sp macro="" textlink="">
      <xdr:nvSpPr>
        <xdr:cNvPr id="5" name="Flèche droite 4"/>
        <xdr:cNvSpPr/>
      </xdr:nvSpPr>
      <xdr:spPr>
        <a:xfrm>
          <a:off x="4863193" y="6394268"/>
          <a:ext cx="553811" cy="209549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8</xdr:col>
      <xdr:colOff>685799</xdr:colOff>
      <xdr:row>34</xdr:row>
      <xdr:rowOff>133350</xdr:rowOff>
    </xdr:from>
    <xdr:to>
      <xdr:col>15</xdr:col>
      <xdr:colOff>266700</xdr:colOff>
      <xdr:row>44</xdr:row>
      <xdr:rowOff>12246</xdr:rowOff>
    </xdr:to>
    <xdr:sp macro="" textlink="">
      <xdr:nvSpPr>
        <xdr:cNvPr id="6" name="Organigramme : Alternative 5"/>
        <xdr:cNvSpPr/>
      </xdr:nvSpPr>
      <xdr:spPr>
        <a:xfrm>
          <a:off x="8277224" y="5638800"/>
          <a:ext cx="5114926" cy="1498146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longlet Changez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678656</xdr:colOff>
      <xdr:row>1</xdr:row>
      <xdr:rowOff>66676</xdr:rowOff>
    </xdr:from>
    <xdr:to>
      <xdr:col>16</xdr:col>
      <xdr:colOff>1</xdr:colOff>
      <xdr:row>27</xdr:row>
      <xdr:rowOff>35719</xdr:rowOff>
    </xdr:to>
    <xdr:graphicFrame macro="">
      <xdr:nvGraphicFramePr>
        <xdr:cNvPr id="31641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73055</xdr:rowOff>
    </xdr:from>
    <xdr:to>
      <xdr:col>4</xdr:col>
      <xdr:colOff>247650</xdr:colOff>
      <xdr:row>41</xdr:row>
      <xdr:rowOff>109038</xdr:rowOff>
    </xdr:to>
    <xdr:sp macro="" textlink="">
      <xdr:nvSpPr>
        <xdr:cNvPr id="3" name="Rectangle à coins arrondis 2"/>
        <xdr:cNvSpPr/>
      </xdr:nvSpPr>
      <xdr:spPr>
        <a:xfrm>
          <a:off x="0" y="5578505"/>
          <a:ext cx="4324350" cy="1169458"/>
        </a:xfrm>
        <a:prstGeom prst="wedgeRoundRectCallout">
          <a:avLst>
            <a:gd name="adj1" fmla="val -30816"/>
            <a:gd name="adj2" fmla="val -88373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br>
            <a:rPr lang="fr-FR" sz="1200" b="1"/>
          </a:b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10_graph_valProd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/>
          </a:r>
          <a:b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avec, </a:t>
          </a:r>
          <a:r>
            <a:rPr lang="fr-FR" sz="1200" b="1"/>
            <a:t>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figuie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</xdr:col>
      <xdr:colOff>498051</xdr:colOff>
      <xdr:row>32</xdr:row>
      <xdr:rowOff>1270</xdr:rowOff>
    </xdr:from>
    <xdr:to>
      <xdr:col>8</xdr:col>
      <xdr:colOff>443442</xdr:colOff>
      <xdr:row>46</xdr:row>
      <xdr:rowOff>130387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7226" y="5182870"/>
          <a:ext cx="2298065" cy="23960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271084</xdr:colOff>
      <xdr:row>36</xdr:row>
      <xdr:rowOff>7438</xdr:rowOff>
    </xdr:from>
    <xdr:to>
      <xdr:col>5</xdr:col>
      <xdr:colOff>495300</xdr:colOff>
      <xdr:row>37</xdr:row>
      <xdr:rowOff>57150</xdr:rowOff>
    </xdr:to>
    <xdr:sp macro="" textlink="">
      <xdr:nvSpPr>
        <xdr:cNvPr id="5" name="Flèche droite 4"/>
        <xdr:cNvSpPr/>
      </xdr:nvSpPr>
      <xdr:spPr>
        <a:xfrm>
          <a:off x="4347784" y="5836738"/>
          <a:ext cx="976691" cy="211637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9</xdr:col>
      <xdr:colOff>511968</xdr:colOff>
      <xdr:row>33</xdr:row>
      <xdr:rowOff>35718</xdr:rowOff>
    </xdr:from>
    <xdr:to>
      <xdr:col>16</xdr:col>
      <xdr:colOff>197804</xdr:colOff>
      <xdr:row>42</xdr:row>
      <xdr:rowOff>90827</xdr:rowOff>
    </xdr:to>
    <xdr:sp macro="" textlink="">
      <xdr:nvSpPr>
        <xdr:cNvPr id="7" name="Organigramme : Alternative 6"/>
        <xdr:cNvSpPr/>
      </xdr:nvSpPr>
      <xdr:spPr>
        <a:xfrm>
          <a:off x="8251031" y="5536406"/>
          <a:ext cx="5019836" cy="1555296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l'onglet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442231</xdr:colOff>
      <xdr:row>0</xdr:row>
      <xdr:rowOff>102055</xdr:rowOff>
    </xdr:from>
    <xdr:to>
      <xdr:col>9</xdr:col>
      <xdr:colOff>373380</xdr:colOff>
      <xdr:row>25</xdr:row>
      <xdr:rowOff>144780</xdr:rowOff>
    </xdr:to>
    <xdr:graphicFrame macro="">
      <xdr:nvGraphicFramePr>
        <xdr:cNvPr id="621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51979</xdr:rowOff>
    </xdr:from>
    <xdr:to>
      <xdr:col>4</xdr:col>
      <xdr:colOff>685800</xdr:colOff>
      <xdr:row>49</xdr:row>
      <xdr:rowOff>71029</xdr:rowOff>
    </xdr:to>
    <xdr:sp macro="" textlink="">
      <xdr:nvSpPr>
        <xdr:cNvPr id="3" name="Rectangle à coins arrondis 2"/>
        <xdr:cNvSpPr/>
      </xdr:nvSpPr>
      <xdr:spPr>
        <a:xfrm>
          <a:off x="0" y="6909979"/>
          <a:ext cx="4876800" cy="1162050"/>
        </a:xfrm>
        <a:prstGeom prst="wedgeRoundRectCallout">
          <a:avLst>
            <a:gd name="adj1" fmla="val -32036"/>
            <a:gd name="adj2" fmla="val -116065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collez le contenu de la nouvelle fauille: </a:t>
          </a:r>
          <a:br>
            <a:rPr lang="fr-FR" sz="1200" b="1"/>
          </a:b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01_Nb_sortiePirogue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, </a:t>
          </a:r>
          <a:b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avec, </a:t>
          </a:r>
          <a:r>
            <a:rPr lang="fr-FR" sz="1200" b="1"/>
            <a:t>Clique sur</a:t>
          </a:r>
          <a:r>
            <a:rPr lang="fr-FR" sz="1200" b="1" baseline="0"/>
            <a:t> bouton droit et appuyer sur l'option </a:t>
          </a:r>
          <a:r>
            <a:rPr lang="fr-FR" sz="1200" b="1" baseline="0">
              <a:solidFill>
                <a:srgbClr val="FF0000"/>
              </a:solidFill>
            </a:rPr>
            <a:t>actualisée(comme montre sur la figuire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</xdr:col>
      <xdr:colOff>535577</xdr:colOff>
      <xdr:row>40</xdr:row>
      <xdr:rowOff>13607</xdr:rowOff>
    </xdr:from>
    <xdr:to>
      <xdr:col>7</xdr:col>
      <xdr:colOff>680086</xdr:colOff>
      <xdr:row>54</xdr:row>
      <xdr:rowOff>108857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5920" y="6545036"/>
          <a:ext cx="2310765" cy="2381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672193</xdr:colOff>
      <xdr:row>43</xdr:row>
      <xdr:rowOff>145868</xdr:rowOff>
    </xdr:from>
    <xdr:to>
      <xdr:col>5</xdr:col>
      <xdr:colOff>496661</xdr:colOff>
      <xdr:row>45</xdr:row>
      <xdr:rowOff>28846</xdr:rowOff>
    </xdr:to>
    <xdr:sp macro="" textlink="">
      <xdr:nvSpPr>
        <xdr:cNvPr id="5" name="Flèche droite 4"/>
        <xdr:cNvSpPr/>
      </xdr:nvSpPr>
      <xdr:spPr>
        <a:xfrm>
          <a:off x="4863193" y="7167154"/>
          <a:ext cx="553811" cy="209549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7</xdr:col>
      <xdr:colOff>1190624</xdr:colOff>
      <xdr:row>39</xdr:row>
      <xdr:rowOff>43543</xdr:rowOff>
    </xdr:from>
    <xdr:to>
      <xdr:col>12</xdr:col>
      <xdr:colOff>176893</xdr:colOff>
      <xdr:row>48</xdr:row>
      <xdr:rowOff>72118</xdr:rowOff>
    </xdr:to>
    <xdr:sp macro="" textlink="">
      <xdr:nvSpPr>
        <xdr:cNvPr id="6" name="Organigramme : Alternative 5"/>
        <xdr:cNvSpPr/>
      </xdr:nvSpPr>
      <xdr:spPr>
        <a:xfrm>
          <a:off x="8277224" y="6411686"/>
          <a:ext cx="5114926" cy="1498146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longlet Option dans le menu principale;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6</xdr:row>
      <xdr:rowOff>57150</xdr:rowOff>
    </xdr:from>
    <xdr:to>
      <xdr:col>18</xdr:col>
      <xdr:colOff>200025</xdr:colOff>
      <xdr:row>21</xdr:row>
      <xdr:rowOff>38100</xdr:rowOff>
    </xdr:to>
    <xdr:sp macro="" textlink="">
      <xdr:nvSpPr>
        <xdr:cNvPr id="2" name="Bulle ronde 1"/>
        <xdr:cNvSpPr/>
      </xdr:nvSpPr>
      <xdr:spPr>
        <a:xfrm>
          <a:off x="8458200" y="1876425"/>
          <a:ext cx="4362450" cy="2409825"/>
        </a:xfrm>
        <a:prstGeom prst="wedgeEllipseCallout">
          <a:avLst>
            <a:gd name="adj1" fmla="val -79049"/>
            <a:gd name="adj2" fmla="val -9438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02_Structure_Effort_EnginPrinc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>
              <a:solidFill>
                <a:sysClr val="windowText" lastClr="000000"/>
              </a:solidFill>
            </a:rPr>
            <a:t>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314961</xdr:colOff>
      <xdr:row>2</xdr:row>
      <xdr:rowOff>81281</xdr:rowOff>
    </xdr:from>
    <xdr:to>
      <xdr:col>22</xdr:col>
      <xdr:colOff>495301</xdr:colOff>
      <xdr:row>27</xdr:row>
      <xdr:rowOff>123825</xdr:rowOff>
    </xdr:to>
    <xdr:graphicFrame macro="">
      <xdr:nvGraphicFramePr>
        <xdr:cNvPr id="4310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81280</xdr:colOff>
      <xdr:row>36</xdr:row>
      <xdr:rowOff>132533</xdr:rowOff>
    </xdr:from>
    <xdr:to>
      <xdr:col>9</xdr:col>
      <xdr:colOff>182880</xdr:colOff>
      <xdr:row>43</xdr:row>
      <xdr:rowOff>156663</xdr:rowOff>
    </xdr:to>
    <xdr:sp macro="" textlink="">
      <xdr:nvSpPr>
        <xdr:cNvPr id="3" name="Rectangle à coins arrondis 2"/>
        <xdr:cNvSpPr/>
      </xdr:nvSpPr>
      <xdr:spPr>
        <a:xfrm>
          <a:off x="81280" y="6594293"/>
          <a:ext cx="4876800" cy="1162050"/>
        </a:xfrm>
        <a:prstGeom prst="wedgeRoundRectCallout">
          <a:avLst>
            <a:gd name="adj1" fmla="val -32036"/>
            <a:gd name="adj2" fmla="val -116065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br>
            <a:rPr lang="fr-FR" sz="1200" b="1"/>
          </a:b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02_graphiq_struct_engin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, </a:t>
          </a:r>
          <a:b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avec, </a:t>
          </a:r>
          <a:r>
            <a:rPr lang="fr-FR" sz="1200" b="1"/>
            <a:t>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 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10</xdr:col>
      <xdr:colOff>325120</xdr:colOff>
      <xdr:row>34</xdr:row>
      <xdr:rowOff>92710</xdr:rowOff>
    </xdr:from>
    <xdr:to>
      <xdr:col>13</xdr:col>
      <xdr:colOff>380841</xdr:colOff>
      <xdr:row>49</xdr:row>
      <xdr:rowOff>35560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7200" y="6229350"/>
          <a:ext cx="2310765" cy="2381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169273</xdr:colOff>
      <xdr:row>38</xdr:row>
      <xdr:rowOff>64588</xdr:rowOff>
    </xdr:from>
    <xdr:to>
      <xdr:col>10</xdr:col>
      <xdr:colOff>286204</xdr:colOff>
      <xdr:row>39</xdr:row>
      <xdr:rowOff>111577</xdr:rowOff>
    </xdr:to>
    <xdr:sp macro="" textlink="">
      <xdr:nvSpPr>
        <xdr:cNvPr id="5" name="Flèche droite 4"/>
        <xdr:cNvSpPr/>
      </xdr:nvSpPr>
      <xdr:spPr>
        <a:xfrm>
          <a:off x="4944473" y="6851468"/>
          <a:ext cx="553811" cy="209549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14</xdr:col>
      <xdr:colOff>332104</xdr:colOff>
      <xdr:row>34</xdr:row>
      <xdr:rowOff>91440</xdr:rowOff>
    </xdr:from>
    <xdr:to>
      <xdr:col>20</xdr:col>
      <xdr:colOff>692150</xdr:colOff>
      <xdr:row>43</xdr:row>
      <xdr:rowOff>126546</xdr:rowOff>
    </xdr:to>
    <xdr:sp macro="" textlink="">
      <xdr:nvSpPr>
        <xdr:cNvPr id="6" name="Organigramme : Alternative 5"/>
        <xdr:cNvSpPr/>
      </xdr:nvSpPr>
      <xdr:spPr>
        <a:xfrm>
          <a:off x="8317864" y="6228080"/>
          <a:ext cx="5114926" cy="1498146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l'onglet Changez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0</xdr:rowOff>
    </xdr:from>
    <xdr:to>
      <xdr:col>20</xdr:col>
      <xdr:colOff>95250</xdr:colOff>
      <xdr:row>22</xdr:row>
      <xdr:rowOff>157692</xdr:rowOff>
    </xdr:to>
    <xdr:sp macro="" textlink="">
      <xdr:nvSpPr>
        <xdr:cNvPr id="2" name="Bulle ronde 1"/>
        <xdr:cNvSpPr/>
      </xdr:nvSpPr>
      <xdr:spPr>
        <a:xfrm>
          <a:off x="6146800" y="2133600"/>
          <a:ext cx="4362450" cy="2409825"/>
        </a:xfrm>
        <a:prstGeom prst="wedgeEllipseCallout">
          <a:avLst>
            <a:gd name="adj1" fmla="val -79049"/>
            <a:gd name="adj2" fmla="val -9438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03_Structure_Effort_EnginPrincT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Appartir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(A2)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506730</xdr:colOff>
      <xdr:row>1</xdr:row>
      <xdr:rowOff>83344</xdr:rowOff>
    </xdr:from>
    <xdr:to>
      <xdr:col>18</xdr:col>
      <xdr:colOff>107156</xdr:colOff>
      <xdr:row>29</xdr:row>
      <xdr:rowOff>119062</xdr:rowOff>
    </xdr:to>
    <xdr:graphicFrame macro="">
      <xdr:nvGraphicFramePr>
        <xdr:cNvPr id="5641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44480</xdr:rowOff>
    </xdr:from>
    <xdr:to>
      <xdr:col>6</xdr:col>
      <xdr:colOff>390525</xdr:colOff>
      <xdr:row>45</xdr:row>
      <xdr:rowOff>80463</xdr:rowOff>
    </xdr:to>
    <xdr:sp macro="" textlink="">
      <xdr:nvSpPr>
        <xdr:cNvPr id="3" name="Rectangle à coins arrondis 2"/>
        <xdr:cNvSpPr/>
      </xdr:nvSpPr>
      <xdr:spPr>
        <a:xfrm>
          <a:off x="0" y="6197630"/>
          <a:ext cx="5267325" cy="1169458"/>
        </a:xfrm>
        <a:prstGeom prst="wedgeRoundRectCallout">
          <a:avLst>
            <a:gd name="adj1" fmla="val -32036"/>
            <a:gd name="adj2" fmla="val -116065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</a:t>
          </a:r>
          <a:r>
            <a:rPr lang="fr-FR" sz="1200" b="1" baseline="0"/>
            <a:t> </a:t>
          </a:r>
          <a:r>
            <a:rPr lang="fr-FR" sz="1200" b="1"/>
            <a:t>le contenu de la nouvelle feuille: </a:t>
          </a:r>
          <a:br>
            <a:rPr lang="fr-FR" sz="1200" b="1"/>
          </a:b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03_grapiq_struct_tail_eng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, </a:t>
          </a:r>
          <a:b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avec, </a:t>
          </a:r>
          <a:r>
            <a:rPr lang="fr-FR" sz="1200" b="1"/>
            <a:t>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 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7</xdr:col>
      <xdr:colOff>187537</xdr:colOff>
      <xdr:row>36</xdr:row>
      <xdr:rowOff>48895</xdr:rowOff>
    </xdr:from>
    <xdr:to>
      <xdr:col>10</xdr:col>
      <xdr:colOff>56727</xdr:colOff>
      <xdr:row>51</xdr:row>
      <xdr:rowOff>16087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21587" y="5878195"/>
          <a:ext cx="2298065" cy="23960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452060</xdr:colOff>
      <xdr:row>40</xdr:row>
      <xdr:rowOff>26488</xdr:rowOff>
    </xdr:from>
    <xdr:to>
      <xdr:col>7</xdr:col>
      <xdr:colOff>148621</xdr:colOff>
      <xdr:row>41</xdr:row>
      <xdr:rowOff>76229</xdr:rowOff>
    </xdr:to>
    <xdr:sp macro="" textlink="">
      <xdr:nvSpPr>
        <xdr:cNvPr id="5" name="Flèche droite 4"/>
        <xdr:cNvSpPr/>
      </xdr:nvSpPr>
      <xdr:spPr>
        <a:xfrm>
          <a:off x="5328860" y="6503488"/>
          <a:ext cx="553811" cy="211666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10</xdr:col>
      <xdr:colOff>159384</xdr:colOff>
      <xdr:row>36</xdr:row>
      <xdr:rowOff>47625</xdr:rowOff>
    </xdr:from>
    <xdr:to>
      <xdr:col>16</xdr:col>
      <xdr:colOff>499110</xdr:colOff>
      <xdr:row>45</xdr:row>
      <xdr:rowOff>97971</xdr:rowOff>
    </xdr:to>
    <xdr:sp macro="" textlink="">
      <xdr:nvSpPr>
        <xdr:cNvPr id="6" name="Organigramme : Alternative 5"/>
        <xdr:cNvSpPr/>
      </xdr:nvSpPr>
      <xdr:spPr>
        <a:xfrm>
          <a:off x="8322309" y="5876925"/>
          <a:ext cx="5083176" cy="1507671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589280</xdr:colOff>
      <xdr:row>2</xdr:row>
      <xdr:rowOff>101600</xdr:rowOff>
    </xdr:from>
    <xdr:to>
      <xdr:col>25</xdr:col>
      <xdr:colOff>74930</xdr:colOff>
      <xdr:row>17</xdr:row>
      <xdr:rowOff>87842</xdr:rowOff>
    </xdr:to>
    <xdr:sp macro="" textlink="">
      <xdr:nvSpPr>
        <xdr:cNvPr id="2" name="Bulle ronde 1"/>
        <xdr:cNvSpPr/>
      </xdr:nvSpPr>
      <xdr:spPr>
        <a:xfrm>
          <a:off x="12049760" y="1838960"/>
          <a:ext cx="4362450" cy="2424642"/>
        </a:xfrm>
        <a:prstGeom prst="wedgeEllipseCallout">
          <a:avLst>
            <a:gd name="adj1" fmla="val -89529"/>
            <a:gd name="adj2" fmla="val 20313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600" b="1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Collez ici  la nouvelle feuille extraite à partir interface Access</a:t>
          </a:r>
        </a:p>
        <a:p>
          <a:pPr algn="ctr"/>
          <a:r>
            <a:rPr lang="fr-FR" sz="1600" b="1" u="sng">
              <a:solidFill>
                <a:srgbClr val="FF0000"/>
              </a:solidFill>
            </a:rPr>
            <a:t>04_CaptureTotal_Esp</a:t>
          </a:r>
        </a:p>
        <a:p>
          <a:pPr algn="ctr"/>
          <a:r>
            <a:rPr lang="fr-FR" sz="1600" b="1" u="none">
              <a:solidFill>
                <a:sysClr val="windowText" lastClr="000000"/>
              </a:solidFill>
            </a:rPr>
            <a:t>A partir de la cellule</a:t>
          </a:r>
          <a:r>
            <a:rPr lang="fr-FR" sz="1600" b="1" u="none" baseline="0">
              <a:solidFill>
                <a:sysClr val="windowText" lastClr="000000"/>
              </a:solidFill>
            </a:rPr>
            <a:t> </a:t>
          </a:r>
          <a:r>
            <a:rPr lang="fr-FR" sz="1600" b="1" u="none" baseline="0">
              <a:solidFill>
                <a:srgbClr val="FF0000"/>
              </a:solidFill>
            </a:rPr>
            <a:t>(A1)</a:t>
          </a:r>
        </a:p>
        <a:p>
          <a:pPr algn="ctr"/>
          <a:r>
            <a:rPr lang="fr-FR" sz="1600" b="1" i="1" u="none" baseline="0">
              <a:solidFill>
                <a:schemeClr val="bg1"/>
              </a:solidFill>
            </a:rPr>
            <a:t>NB: Les  titres de colonnes ne sont pas à copier pour être coller ici</a:t>
          </a:r>
          <a:endParaRPr lang="fr-FR" sz="1600" b="1" i="1" u="none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314326</xdr:colOff>
      <xdr:row>2</xdr:row>
      <xdr:rowOff>63529</xdr:rowOff>
    </xdr:from>
    <xdr:to>
      <xdr:col>21</xdr:col>
      <xdr:colOff>609600</xdr:colOff>
      <xdr:row>4</xdr:row>
      <xdr:rowOff>438149</xdr:rowOff>
    </xdr:to>
    <xdr:sp macro="" textlink="">
      <xdr:nvSpPr>
        <xdr:cNvPr id="2" name="Rectangle à coins arrondis 1"/>
        <xdr:cNvSpPr/>
      </xdr:nvSpPr>
      <xdr:spPr>
        <a:xfrm>
          <a:off x="10220326" y="387379"/>
          <a:ext cx="4010024" cy="1469995"/>
        </a:xfrm>
        <a:prstGeom prst="wedgeRoundRectCallout">
          <a:avLst>
            <a:gd name="adj1" fmla="val -56867"/>
            <a:gd name="adj2" fmla="val 48942"/>
            <a:gd name="adj3" fmla="val 16667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200" b="1"/>
            <a:t>Après avoir collé le contenu de la nouvelle feuille: </a:t>
          </a:r>
          <a:br>
            <a:rPr lang="fr-FR" sz="1200" b="1"/>
          </a:br>
          <a:r>
            <a:rPr lang="fr-FR" sz="1200" b="1" u="sng">
              <a:solidFill>
                <a:schemeClr val="lt1"/>
              </a:solidFill>
              <a:latin typeface="+mn-lt"/>
              <a:ea typeface="+mn-ea"/>
              <a:cs typeface="+mn-cs"/>
            </a:rPr>
            <a:t>04_Prod_Peche</a:t>
          </a: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, </a:t>
          </a:r>
          <a:b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</a:br>
          <a:r>
            <a:rPr lang="fr-FR" sz="1200" b="1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Actualisez ICI avec, </a:t>
          </a:r>
          <a:r>
            <a:rPr lang="fr-FR" sz="1200" b="1"/>
            <a:t>Cliquez sur</a:t>
          </a:r>
          <a:r>
            <a:rPr lang="fr-FR" sz="1200" b="1" baseline="0"/>
            <a:t> bouton droit et appuyez sur l'option </a:t>
          </a:r>
          <a:r>
            <a:rPr lang="fr-FR" sz="1200" b="1" baseline="0">
              <a:solidFill>
                <a:srgbClr val="FF0000"/>
              </a:solidFill>
            </a:rPr>
            <a:t>actualisée (comme montre sur la figure suivante)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18</xdr:col>
      <xdr:colOff>82762</xdr:colOff>
      <xdr:row>4</xdr:row>
      <xdr:rowOff>1001395</xdr:rowOff>
    </xdr:from>
    <xdr:to>
      <xdr:col>20</xdr:col>
      <xdr:colOff>590126</xdr:colOff>
      <xdr:row>19</xdr:row>
      <xdr:rowOff>58473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12687" y="2420620"/>
          <a:ext cx="2298065" cy="23960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42108</xdr:colOff>
      <xdr:row>4</xdr:row>
      <xdr:rowOff>436442</xdr:rowOff>
    </xdr:from>
    <xdr:to>
      <xdr:col>19</xdr:col>
      <xdr:colOff>253774</xdr:colOff>
      <xdr:row>4</xdr:row>
      <xdr:rowOff>990253</xdr:rowOff>
    </xdr:to>
    <xdr:sp macro="" textlink="">
      <xdr:nvSpPr>
        <xdr:cNvPr id="4" name="Flèche droite 3"/>
        <xdr:cNvSpPr/>
      </xdr:nvSpPr>
      <xdr:spPr>
        <a:xfrm rot="5400000">
          <a:off x="11672510" y="2026740"/>
          <a:ext cx="553811" cy="211666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17</xdr:col>
      <xdr:colOff>111759</xdr:colOff>
      <xdr:row>17</xdr:row>
      <xdr:rowOff>142875</xdr:rowOff>
    </xdr:from>
    <xdr:to>
      <xdr:col>22</xdr:col>
      <xdr:colOff>480060</xdr:colOff>
      <xdr:row>27</xdr:row>
      <xdr:rowOff>31296</xdr:rowOff>
    </xdr:to>
    <xdr:sp macro="" textlink="">
      <xdr:nvSpPr>
        <xdr:cNvPr id="5" name="Organigramme : Alternative 4"/>
        <xdr:cNvSpPr/>
      </xdr:nvSpPr>
      <xdr:spPr>
        <a:xfrm>
          <a:off x="10017759" y="4972050"/>
          <a:ext cx="5083176" cy="1507671"/>
        </a:xfrm>
        <a:prstGeom prst="flowChartAlternateProcess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fr-FR" sz="1200" b="1">
              <a:solidFill>
                <a:sysClr val="windowText" lastClr="000000"/>
              </a:solidFill>
            </a:rPr>
            <a:t>Pour changer</a:t>
          </a:r>
          <a:r>
            <a:rPr lang="fr-FR" sz="1200" b="1" baseline="0">
              <a:solidFill>
                <a:sysClr val="windowText" lastClr="000000"/>
              </a:solidFill>
            </a:rPr>
            <a:t> la source de donnée associée à ce tableau croisé:  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(1) Sélectionnez le tableau croisé;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(2) Cliquez sur longlet Option dans le menu principal;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(3)  Dans le sous menu Cliquez sur longlet Changer source de données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(4) Sélectionnez la plage de données à traiter</a:t>
          </a:r>
          <a:br>
            <a:rPr lang="fr-FR" sz="1200" b="1" baseline="0">
              <a:solidFill>
                <a:sysClr val="windowText" lastClr="000000"/>
              </a:solidFill>
            </a:rPr>
          </a:br>
          <a:r>
            <a:rPr lang="fr-FR" sz="1200" b="1" baseline="0">
              <a:solidFill>
                <a:sysClr val="windowText" lastClr="000000"/>
              </a:solidFill>
            </a:rPr>
            <a:t>(5) Validez par le bouton OK de la boite de dialogue</a:t>
          </a:r>
          <a:endParaRPr lang="fr-FR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erre morand" refreshedDate="42514.557805555552" createdVersion="3" refreshedVersion="3" minRefreshableVersion="3" recordCount="21">
  <cacheSource type="worksheet">
    <worksheetSource ref="A1:I22" sheet="01_effort_piroguier"/>
  </cacheSource>
  <cacheFields count="9">
    <cacheField name="Annee" numFmtId="0">
      <sharedItems containsSemiMixedTypes="0" containsString="0" containsNumber="1" containsInteger="1" minValue="2015" maxValue="2015"/>
    </cacheField>
    <cacheField name="Code_pays" numFmtId="0">
      <sharedItems/>
    </cacheField>
    <cacheField name="SuperStrate" numFmtId="0">
      <sharedItems count="2">
        <s v="Strate du Centre"/>
        <s v="Strate du Sud"/>
      </sharedItems>
    </cacheField>
    <cacheField name="Sous_Strate" numFmtId="0">
      <sharedItems count="12">
        <s v="fleuve zou"/>
        <s v="lac azilii"/>
        <s v="lac sre"/>
        <s v="Fleuve Oueme 1"/>
        <s v="Lac aheme 1"/>
        <s v="Lac Aheme 2"/>
        <s v="Lac Nokoue 1"/>
        <s v="Lac Nokoue 2"/>
        <s v="Lac Toho"/>
        <s v="Lagune Cotiere"/>
        <s v="lagune cotiere lac toho"/>
        <s v="Lagune Porto_Novo"/>
      </sharedItems>
    </cacheField>
    <cacheField name="SAISON" numFmtId="0">
      <sharedItems count="2">
        <s v="Trimestre3"/>
        <s v="Trimestre4"/>
      </sharedItems>
    </cacheField>
    <cacheField name="TauxActivit" numFmtId="0">
      <sharedItems containsSemiMixedTypes="0" containsString="0" containsNumber="1" minValue="0.25381858451625894" maxValue="1.7222222222222223"/>
    </cacheField>
    <cacheField name="NbPirogSousStrateDepl" numFmtId="0">
      <sharedItems containsString="0" containsBlank="1" containsNumber="1" containsInteger="1" minValue="318" maxValue="14999"/>
    </cacheField>
    <cacheField name="DureeSaision" numFmtId="0">
      <sharedItems containsSemiMixedTypes="0" containsString="0" containsNumber="1" minValue="91.5" maxValue="91.5"/>
    </cacheField>
    <cacheField name="Effort_Total" numFmtId="0">
      <sharedItems containsString="0" containsBlank="1" containsNumber="1" minValue="9636.3799999999992" maxValue="816872.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dministrator" refreshedDate="42515.689237384257" createdVersion="3" refreshedVersion="3" recordCount="357">
  <cacheSource type="worksheet">
    <worksheetSource ref="A1:K474" sheet="08_ProportEsp"/>
  </cacheSource>
  <cacheFields count="11">
    <cacheField name="Annee" numFmtId="0">
      <sharedItems containsString="0" containsBlank="1" containsNumber="1" containsInteger="1" minValue="2015" maxValue="2015"/>
    </cacheField>
    <cacheField name="Code_pays" numFmtId="0">
      <sharedItems containsBlank="1"/>
    </cacheField>
    <cacheField name="SUPERSTRATE" numFmtId="0">
      <sharedItems containsBlank="1" count="16">
        <s v="Strate du Centre"/>
        <s v="Strate du Sud"/>
        <m/>
        <s v="Centre-Nord" u="1"/>
        <s v="Centre-Est" u="1"/>
        <s v="Plateau Central" u="1"/>
        <s v="Centre-sud" u="1"/>
        <s v="Cascades" u="1"/>
        <s v="Centre-Ouest" u="1"/>
        <s v="Sahel" u="1"/>
        <s v="Centre" u="1"/>
        <s v="Hauts-bassins" u="1"/>
        <s v="Nord" u="1"/>
        <s v="Est" u="1"/>
        <s v="Boucle du Mouhoun" u="1"/>
        <s v="Sud-ouest" u="1"/>
      </sharedItems>
    </cacheField>
    <cacheField name="Sous_Strate" numFmtId="0">
      <sharedItems containsBlank="1" count="32">
        <s v="fleuve zou"/>
        <s v="Lac aheme 1"/>
        <s v="Lac Aheme 2"/>
        <s v="Lac Nokoue 1"/>
        <s v="Lac Nokoue 2"/>
        <s v="Lac Toho"/>
        <s v="Lagune Cotiere"/>
        <s v="Lagune Porto_Novo"/>
        <s v="lagune cotiere lac toho"/>
        <s v="lac azilii"/>
        <s v="lac sre"/>
        <s v="Fleuve Oueme 1"/>
        <m/>
        <s v="Ramsar-Balla" u="1"/>
        <s v="Est-Agripech" u="1"/>
        <s v="Conc-Bapha" u="1"/>
        <s v="HB-Agripech" u="1"/>
        <s v="Centr-Ouest-Grd-PlEau" u="1"/>
        <s v="PHIE-Komp" u="1"/>
        <s v="Centre-Sud-Agripech" u="1"/>
        <s v="Sahel-mares" u="1"/>
        <s v="Conc-Dangoind" u="1"/>
        <s v="Centr-Ouest-AgriPech" u="1"/>
        <s v="Centre-Nord-AgriPech" u="1"/>
        <s v="PHIE-Ziga" u="1"/>
        <s v="PHIE-Bagre1" u="1"/>
        <s v="PHIE-Bagre2" u="1"/>
        <s v="PL-Agripech" u="1"/>
        <s v="PHIE-Sourou" u="1"/>
        <s v="PHIE-Toessin" u="1"/>
        <s v="Centre-Agripech" u="1"/>
        <s v="PHIE-Bam" u="1"/>
      </sharedItems>
    </cacheField>
    <cacheField name="SAISON" numFmtId="0">
      <sharedItems containsBlank="1" count="4">
        <s v="Trimestre3"/>
        <s v="Trimestre4"/>
        <m/>
        <s v="Trimestre2" u="1"/>
      </sharedItems>
    </cacheField>
    <cacheField name="COD_ESPECE" numFmtId="0">
      <sharedItems containsBlank="1" count="219">
        <s v="0"/>
        <s v="0Kribia"/>
        <s v="0penaeus"/>
        <s v="0Sarotherodon"/>
        <s v="0Sarothérodon"/>
        <s v="0Sarothérodon melanothéris"/>
        <s v="alestes baremoze"/>
        <s v="Anguille"/>
        <s v="AUT"/>
        <s v="Autres"/>
        <s v="Bagrus"/>
        <s v="brochet"/>
        <s v="calinecte"/>
        <s v="callinectes"/>
        <s v="callinevctes"/>
        <s v="callonectes"/>
        <s v="Caollinectes"/>
        <s v="Capitaine de fleuve"/>
        <s v="Carpes/Tilapia"/>
        <s v="CarpesTilapia"/>
        <s v="Chrysichthys"/>
        <s v="Clarias"/>
        <s v="clarias agboyensis"/>
        <s v="clarias gariepinus"/>
        <s v="Clarotes"/>
        <s v="collinectes"/>
        <s v="Crabes"/>
        <s v="Crevettes"/>
        <s v="cynoglossus"/>
        <s v="DAHOUE"/>
        <s v="Eléotirs"/>
        <s v="Eleotris"/>
        <s v="Eléotris"/>
        <s v="Eléotris +Tilapia"/>
        <s v="Eléotris koke"/>
        <s v="Elops, Guinée"/>
        <s v="Emléotris"/>
        <s v="Epinephelus aeneus"/>
        <s v="Ethmalose"/>
        <s v="Gerres"/>
        <s v="Gerres nigri"/>
        <s v="Gobies"/>
        <s v="Gobiidae"/>
        <s v="Gymnadentis"/>
        <s v="Gymnarchus"/>
        <s v="Hemichromis"/>
        <s v="Hepsetusodoe"/>
        <s v="Heterotis"/>
        <s v="Hétérotis"/>
        <s v="heterotis niloticus"/>
        <s v="Hétérotis niloticus"/>
        <s v="Kribia"/>
        <s v="Krinia"/>
        <s v="Labeo"/>
        <s v="labeo parvus"/>
        <s v="lisa"/>
        <s v="Lotte"/>
        <s v="loulou"/>
        <s v="Machoiron"/>
        <s v="Machoiron d'eau douce"/>
        <s v="Machribichum"/>
        <s v="Machrobiachum"/>
        <s v="Machrobrachum"/>
        <s v="Machrobraum"/>
        <s v="Machrobrichum"/>
        <s v="Machrobrobrium"/>
        <s v="Machrobrochum"/>
        <s v="Macrobiachium"/>
        <s v="Macrobiachum"/>
        <s v="macrobrachium"/>
        <s v="Mormyrus"/>
        <s v="Mugil"/>
        <s v="mugil cephalus"/>
        <s v="Mugilsephelus"/>
        <s v="mugle"/>
        <s v="Mulet"/>
        <s v="nigrodigitatus"/>
        <s v="O. niloticus"/>
        <s v="Oréchromis niloécus"/>
        <s v="Oréchromis nilotécus"/>
        <s v="Oréiochromis nilotécus"/>
        <s v="Oréochromios nilotécus"/>
        <s v="Oréochromis"/>
        <s v="Oreochromis nilodicus"/>
        <s v="Oréochromis niloécus"/>
        <s v="Oréochromis nilotécus"/>
        <s v="Oréochromis niloténus"/>
        <s v="Oréochromis niloticus"/>
        <s v="Oréochromis niloyécus"/>
        <s v="Oréochromis nilpotécus"/>
        <s v="Oréochromis nolotécus"/>
        <s v="Oréochromisnilotécus"/>
        <s v="Oréoochromis nilotécus"/>
        <s v="OSSO"/>
        <s v="OWHA"/>
        <s v="Papyrocranus"/>
        <s v="Parachana obscura"/>
        <s v="Parachanasp."/>
        <s v="Pellonula"/>
        <s v="penacus"/>
        <s v="penaeus"/>
        <s v="Poisson cheval"/>
        <s v="Porogobius"/>
        <s v="Protoptère d'Afrique"/>
        <s v="Raie"/>
        <s v="S, melanotheron"/>
        <s v="S. melanotheron"/>
        <s v="Sardine d'eau douce"/>
        <s v="Sarotherodon"/>
        <s v="SchilbeidaeDocteurs"/>
        <s v="Silure électrique"/>
        <s v="Silures"/>
        <s v="Sole langue"/>
        <s v="Sorothérodon"/>
        <s v="Srothérodon"/>
        <s v="Synodontis"/>
        <s v="T. guineensis"/>
        <s v="T. guneensis"/>
        <s v="T. zillii"/>
        <s v="Tilapia"/>
        <s v="zoun"/>
        <m/>
        <s v="heterotis alevin" u="1"/>
        <s v="0b" u="1"/>
        <s v="16,5" u="1"/>
        <s v="Alestes" u="1"/>
        <s v="Sarothérodon m." u="1"/>
        <s v="Autre" u="1"/>
        <s v="Capitaine d'eau salée" u="1"/>
        <s v="Synodontis Mambranaceus" u="1"/>
        <s v="Sarothérodon melanothéris" u="1"/>
        <s v="Synodontis Eupterus" u="1"/>
        <s v="0h" u="1"/>
        <s v="Perche/Damsel" u="1"/>
        <s v="SiluReE" u="1"/>
        <s v="Etmalosa" u="1"/>
        <s v="Heterotis coubie" u="1"/>
        <s v="0A" u="1"/>
        <s v="Citharinus" u="1"/>
        <s v="Siloures" u="1"/>
        <s v="Autres (préciser)" u="1"/>
        <s v="YAYA" u="1"/>
        <s v="Sarpes" u="1"/>
        <s v="Autres (kerket)" u="1"/>
        <s v="brusnus" u="1"/>
        <s v="chilbe" u="1"/>
        <s v="Silure eclectrique" u="1"/>
        <s v="Poisson lunefeuille" u="1"/>
        <s v="GNOUDOUS" u="1"/>
        <s v="Auchenoglanis" u="1"/>
        <s v="Schilbe intemedius" u="1"/>
        <s v="Sarothérodon melanotherus" u="1"/>
        <s v="Carpes" u="1"/>
        <s v="Sarrdine d'eau douce" u="1"/>
        <s v="Docteurs" u="1"/>
        <s v="0t" u="1"/>
        <s v="Silres" u="1"/>
        <s v="Mormyres sp" u="1"/>
        <s v="0pr" u="1"/>
        <s v="Sardine" u="1"/>
        <s v="Goubre" u="1"/>
        <s v="Autres kerket)" u="1"/>
        <s v="kertket" u="1"/>
        <s v="Labeo coubie" u="1"/>
        <s v="Sarothérodon mola" u="1"/>
        <s v="Sarothérodon melanotheris" u="1"/>
        <s v="S12" u="1"/>
        <s v="Silure" u="1"/>
        <s v="Sarothérondon" u="1"/>
        <s v="Autres(kerket)" u="1"/>
        <s v="Mormyres" u="1"/>
        <s v="0s" u="1"/>
        <s v="Poisson lune/feuille" u="1"/>
        <s v="Clarias anguillaris" u="1"/>
        <s v="Polyptère" u="1"/>
        <s v="Silures ,5" u="1"/>
        <s v="kerket" u="1"/>
        <s v="chibbe" u="1"/>
        <s v="Schilbe intermedius" u="1"/>
        <s v="Autres( kerket)" u="1"/>
        <s v="Spratelle" u="1"/>
        <s v="0autre" u="1"/>
        <s v="Schilbe intermeduis" u="1"/>
        <s v="Schilbei intermedius" u="1"/>
        <s v="Synodontis Mambrnaceus" u="1"/>
        <s v="Parachama" u="1"/>
        <s v="Etmmalosa" u="1"/>
        <s v="Brycinus" u="1"/>
        <s v="Sillures" u="1"/>
        <s v="Hydrocynus" u="1"/>
        <s v="Claias anguillaris" u="1"/>
        <s v="Synodontis Mambranaceus)" u="1"/>
        <s v="Clypterus" u="1"/>
        <s v="Schilbeidae/Docteurs" u="1"/>
        <s v="Téraondon" u="1"/>
        <s v="Clarias intermedius" u="1"/>
        <s v="Poisson chien" u="1"/>
        <s v="marmurus" u="1"/>
        <s v="Silurers" u="1"/>
        <s v="Carbe" u="1"/>
        <s v="Lates niloticus" u="1"/>
        <s v="Docteur" u="1"/>
        <s v="Perche" u="1"/>
        <s v="Synodontis Eupterus)" u="1"/>
        <s v="Sarotherodon melanotheron" u="1"/>
        <s v="Sarothérodonr" u="1"/>
        <s v="o" u="1"/>
        <s v="am" u="1"/>
        <s v="Ctenopoma" u="1"/>
        <s v="Synodontis shall" u="1"/>
        <s v="Synodontis Mamabranaceus" u="1"/>
        <s v="Yalgment" u="1"/>
        <s v="Sarothérpdon" u="1"/>
        <s v="Heterobrnanchus" u="1"/>
        <s v="Sarothérodon" u="1"/>
        <s v="0SY" u="1"/>
        <s v="Brycinus nurse" u="1"/>
        <s v="parachana" u="1"/>
        <s v="Sarothérodon melanothérus" u="1"/>
      </sharedItems>
    </cacheField>
    <cacheField name="Nbre" numFmtId="0">
      <sharedItems containsString="0" containsBlank="1" containsNumber="1" containsInteger="1" minValue="1" maxValue="385"/>
    </cacheField>
    <cacheField name="Esp_Poids" numFmtId="0">
      <sharedItems containsString="0" containsBlank="1" containsNumber="1" minValue="0.03" maxValue="1204.0000000000011"/>
    </cacheField>
    <cacheField name="TotPoids" numFmtId="0">
      <sharedItems containsString="0" containsBlank="1" containsNumber="1" minValue="5.8000000000000016" maxValue="4540.75"/>
    </cacheField>
    <cacheField name="TotNbre" numFmtId="0">
      <sharedItems containsString="0" containsBlank="1" containsNumber="1" containsInteger="1" minValue="13" maxValue="1174"/>
    </cacheField>
    <cacheField name="ProportEsp" numFmtId="0">
      <sharedItems containsString="0" containsBlank="1" containsNumber="1" minValue="0.09" maxValue="97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ierre morand" refreshedDate="42514.565164583335" createdVersion="3" refreshedVersion="3" minRefreshableVersion="3" recordCount="85">
  <cacheSource type="worksheet">
    <worksheetSource ref="A1:I86" sheet="02_Structure_Effort_EnginPrinc"/>
  </cacheSource>
  <cacheFields count="9">
    <cacheField name="Annee" numFmtId="0">
      <sharedItems containsSemiMixedTypes="0" containsString="0" containsNumber="1" containsInteger="1" minValue="2015" maxValue="2015"/>
    </cacheField>
    <cacheField name="Code_pays" numFmtId="0">
      <sharedItems/>
    </cacheField>
    <cacheField name="SuperStrate" numFmtId="0">
      <sharedItems count="2">
        <s v="Strate du Centre"/>
        <s v="Strate du Sud"/>
      </sharedItems>
    </cacheField>
    <cacheField name="Sous_Strate" numFmtId="0">
      <sharedItems count="12">
        <s v="fleuve zou"/>
        <s v="lac azilii"/>
        <s v="lac sre"/>
        <s v="Fleuve Oueme 1"/>
        <s v="Lac aheme 1"/>
        <s v="Lac Aheme 2"/>
        <s v="Lac Nokoue 1"/>
        <s v="Lac Nokoue 2"/>
        <s v="Lac Toho"/>
        <s v="Lagune Cotiere"/>
        <s v="lagune cotiere lac toho"/>
        <s v="Lagune Porto_Novo"/>
      </sharedItems>
    </cacheField>
    <cacheField name="SAISON" numFmtId="0">
      <sharedItems count="2">
        <s v="Trimestre3"/>
        <s v="Trimestre4"/>
      </sharedItems>
    </cacheField>
    <cacheField name="ENGIN_PRINC" numFmtId="0">
      <sharedItems containsBlank="1" count="10">
        <m/>
        <s v="EPE"/>
        <s v="FDO"/>
        <s v="LIG"/>
        <s v="NAS"/>
        <s v="PAL"/>
        <s v="FDE"/>
        <s v="AUT"/>
        <s v="SEN/FE"/>
        <s v="FCO"/>
      </sharedItems>
    </cacheField>
    <cacheField name="NbsortiObs" numFmtId="0">
      <sharedItems containsSemiMixedTypes="0" containsString="0" containsNumber="1" containsInteger="1" minValue="4" maxValue="550"/>
    </cacheField>
    <cacheField name="TotSortie" numFmtId="0">
      <sharedItems containsSemiMixedTypes="0" containsString="0" containsNumber="1" containsInteger="1" minValue="1" maxValue="292"/>
    </cacheField>
    <cacheField name="Pourcentage" numFmtId="0">
      <sharedItems containsSemiMixedTypes="0" containsString="0" containsNumber="1" minValue="0.25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ierre morand" refreshedDate="42514.572178240742" createdVersion="3" refreshedVersion="3" minRefreshableVersion="3" recordCount="140">
  <cacheSource type="worksheet">
    <worksheetSource ref="A1:J141" sheet="03_Structure_Effort_EnginPrincT"/>
  </cacheSource>
  <cacheFields count="10">
    <cacheField name="Annee" numFmtId="0">
      <sharedItems containsSemiMixedTypes="0" containsString="0" containsNumber="1" containsInteger="1" minValue="2015" maxValue="2015"/>
    </cacheField>
    <cacheField name="Code_pays" numFmtId="0">
      <sharedItems/>
    </cacheField>
    <cacheField name="SuperStrate" numFmtId="0">
      <sharedItems count="2">
        <s v="Strate du Centre"/>
        <s v="Strate du Sud"/>
      </sharedItems>
    </cacheField>
    <cacheField name="Sous_Strate" numFmtId="0">
      <sharedItems count="12">
        <s v="fleuve zou"/>
        <s v="lac azilii"/>
        <s v="lac sre"/>
        <s v="Fleuve Oueme 1"/>
        <s v="Lac aheme 1"/>
        <s v="Lac Aheme 2"/>
        <s v="Lac Nokoue 1"/>
        <s v="Lac Nokoue 2"/>
        <s v="Lac Toho"/>
        <s v="Lagune Cotiere"/>
        <s v="lagune cotiere lac toho"/>
        <s v="Lagune Porto_Novo"/>
      </sharedItems>
    </cacheField>
    <cacheField name="SAISON" numFmtId="0">
      <sharedItems count="2">
        <s v="Trimestre3"/>
        <s v="Trimestre4"/>
      </sharedItems>
    </cacheField>
    <cacheField name="ENGIN_PRINC" numFmtId="0">
      <sharedItems/>
    </cacheField>
    <cacheField name="taille_eng" numFmtId="0">
      <sharedItems containsBlank="1" count="4">
        <s v="M"/>
        <s v="P"/>
        <s v="G"/>
        <m/>
      </sharedItems>
    </cacheField>
    <cacheField name="NbsortiObs" numFmtId="0">
      <sharedItems containsSemiMixedTypes="0" containsString="0" containsNumber="1" containsInteger="1" minValue="1" maxValue="292"/>
    </cacheField>
    <cacheField name="TotSortie" numFmtId="0">
      <sharedItems containsSemiMixedTypes="0" containsString="0" containsNumber="1" containsInteger="1" minValue="1" maxValue="267"/>
    </cacheField>
    <cacheField name="Pourcentage" numFmtId="0">
      <sharedItems containsSemiMixedTypes="0" containsString="0" containsNumber="1" minValue="0.34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ierre morand" refreshedDate="42514.58488923611" createdVersion="3" refreshedVersion="3" recordCount="471">
  <cacheSource type="worksheet">
    <worksheetSource ref="A1:O472" sheet="04_CaptureTotal_Esp"/>
  </cacheSource>
  <cacheFields count="15">
    <cacheField name="Annee" numFmtId="0">
      <sharedItems containsString="0" containsBlank="1" containsNumber="1" containsInteger="1" minValue="2015" maxValue="2015"/>
    </cacheField>
    <cacheField name="Code_pays" numFmtId="0">
      <sharedItems containsBlank="1"/>
    </cacheField>
    <cacheField name="SUPERSTRATE" numFmtId="0">
      <sharedItems containsBlank="1" count="16">
        <s v="Strate du Centre"/>
        <s v="Strate du Sud"/>
        <m/>
        <s v="Centre-Nord" u="1"/>
        <s v="Centre-Est" u="1"/>
        <s v="Plateau Central" u="1"/>
        <s v="Centre-sud" u="1"/>
        <s v="Cascades" u="1"/>
        <s v="Centre-Ouest" u="1"/>
        <s v="Sahel" u="1"/>
        <s v="Centre" u="1"/>
        <s v="Hauts-bassins" u="1"/>
        <s v="Nord" u="1"/>
        <s v="Est" u="1"/>
        <s v="Boucle du Mouhoun" u="1"/>
        <s v="Sud-ouest" u="1"/>
      </sharedItems>
    </cacheField>
    <cacheField name="Sous_Strate" numFmtId="0">
      <sharedItems containsBlank="1" count="31">
        <s v="fleuve zou"/>
        <s v="Lac aheme 1"/>
        <s v="Lac Aheme 2"/>
        <s v="Lac Nokoue 1"/>
        <s v="Lac Nokoue 2"/>
        <s v="Lac Toho"/>
        <s v="Lagune Cotiere"/>
        <s v="Lagune Porto_Novo"/>
        <s v="lagune cotiere lac toho"/>
        <s v="lac azilii"/>
        <s v="lac sre"/>
        <s v="Fleuve Oueme 1"/>
        <m/>
        <s v="Ramsar-Balla" u="1"/>
        <s v="Est-Agripech" u="1"/>
        <s v="Conc-Bapha" u="1"/>
        <s v="HB-Agripech" u="1"/>
        <s v="Centr-Ouest-Grd-PlEau" u="1"/>
        <s v="PHIE-Komp" u="1"/>
        <s v="Centre-Sud-Agripech" u="1"/>
        <s v="Sahel-mares" u="1"/>
        <s v="Conc-Dangoind" u="1"/>
        <s v="Centre-Nord-AgriPech" u="1"/>
        <s v="PHIE-Ziga" u="1"/>
        <s v="PHIE-Bagre1" u="1"/>
        <s v="PHIE-Bagre2" u="1"/>
        <s v="PL-Agripech" u="1"/>
        <s v="PHIE-Sourou" u="1"/>
        <s v="PHIE-Toessin" u="1"/>
        <s v="Centre-Agripech" u="1"/>
        <s v="PHIE-Bam" u="1"/>
      </sharedItems>
    </cacheField>
    <cacheField name="SAISON" numFmtId="0">
      <sharedItems containsBlank="1" count="4">
        <s v="Trimestre3"/>
        <s v="Trimestre4"/>
        <m/>
        <s v="Trimestre2" u="1"/>
      </sharedItems>
    </cacheField>
    <cacheField name="CODE_ESPECE" numFmtId="0">
      <sharedItems containsBlank="1" count="181">
        <s v="0"/>
        <s v="0Kribia"/>
        <s v="0penaeus"/>
        <s v="0Sarotherodon"/>
        <s v="0Sarothérodon"/>
        <s v="0Sarothérodon melanothéris"/>
        <s v="alestes baremoze"/>
        <s v="Anguille"/>
        <s v="AUT"/>
        <s v="Autres"/>
        <s v="Bagrus"/>
        <s v="brochet"/>
        <s v="calinecte"/>
        <s v="callinectes"/>
        <s v="callinevctes"/>
        <s v="callonectes"/>
        <s v="Caollinectes"/>
        <s v="Capitaine de fleuve"/>
        <s v="Carpes/Tilapia"/>
        <s v="CarpesTilapia"/>
        <s v="Chrysichthys"/>
        <s v="Clarias"/>
        <s v="clarias agboyensis"/>
        <s v="clarias gariepinus"/>
        <s v="Clarotes"/>
        <s v="collinectes"/>
        <s v="Crabes"/>
        <s v="Crevettes"/>
        <s v="cynoglossus"/>
        <s v="DAHOUE"/>
        <s v="Eléotirs"/>
        <s v="Eleotris"/>
        <s v="Eléotris"/>
        <s v="Eléotris +Tilapia"/>
        <s v="Eléotris koke"/>
        <s v="Elops, Guinée"/>
        <s v="Emléotris"/>
        <s v="Epinephelus aeneus"/>
        <s v="Ethmalose"/>
        <s v="Gerres"/>
        <s v="Gerres nigri"/>
        <s v="Gobies"/>
        <s v="Gobiidae"/>
        <s v="Gymnadentis"/>
        <s v="Gymnarchus"/>
        <s v="Hemichromis"/>
        <s v="Hepsetusodoe"/>
        <s v="Heterotis"/>
        <s v="Kribia"/>
        <s v="Krinia"/>
        <s v="Labeo"/>
        <s v="lisa"/>
        <s v="Lotte"/>
        <s v="loulou"/>
        <s v="Machoiron"/>
        <s v="Machrobiachum"/>
        <s v="Mormyrus"/>
        <s v="Mugil"/>
        <s v="mugil cephalus"/>
        <s v="Mugilsephelus"/>
        <s v="mugle"/>
        <s v="Mulet"/>
        <s v="nigrodigitatus"/>
        <s v="Oreochromis niloticus"/>
        <s v="OSSO"/>
        <s v="OWHA"/>
        <s v="Papyrocranus"/>
        <s v="Parachana obscura"/>
        <s v="Parachanasp."/>
        <s v="Pellonula"/>
        <s v="penacus"/>
        <s v="penaeus"/>
        <s v="Poisson cheval"/>
        <s v="Porogobius"/>
        <s v="Protoptère d'Afrique"/>
        <s v="Raie"/>
        <s v="S, melanotheron"/>
        <s v="S. melanotheron"/>
        <s v="Sardine d'eau douce"/>
        <s v="Sarotherodon"/>
        <s v="Sarothérodon"/>
        <s v="Sarothérodon m."/>
        <s v="Sarothérodon melanotheris"/>
        <s v="Sarothérodon melanothéris"/>
        <s v="Sarotherodon melanotheron"/>
        <s v="Sarothérodon melanotherus"/>
        <s v="Sarothérodon melanothérus"/>
        <s v="Sarothérodon mola"/>
        <s v="Sarothérodonr"/>
        <s v="Sarothérondon"/>
        <s v="Sarothérpdon"/>
        <s v="SchilbeidaeDocteurs"/>
        <s v="Silure électrique"/>
        <s v="Silures"/>
        <s v="Sole langue"/>
        <s v="Sorothérodon"/>
        <s v="Srothérodon"/>
        <s v="Synodontis"/>
        <s v="T. guineensis"/>
        <s v="T. guneensis"/>
        <s v="T. zillii"/>
        <s v="Tilapia"/>
        <s v="YAYA"/>
        <s v="zoun"/>
        <m/>
        <s v="0s" u="1"/>
        <s v="0autre" u="1"/>
        <s v="Oréchromis nilotécus" u="1"/>
        <s v="macrobrachium" u="1"/>
        <s v="Hétérotis" u="1"/>
        <s v="Oréchromis niloécus" u="1"/>
        <s v="Oréochromis niloténus" u="1"/>
        <s v="chibbe" u="1"/>
        <s v="Hétérotis niloticus" u="1"/>
        <s v="0b" u="1"/>
        <s v="Brycinus nurse" u="1"/>
        <s v="Oréochromis nilotécus" u="1"/>
        <s v="Oréochromis nolotécus" u="1"/>
        <s v="Etmalosa" u="1"/>
        <s v="Machrobraum" u="1"/>
        <s v="Perche/Damsel" u="1"/>
        <s v="Lates niloticus" u="1"/>
        <s v="Sarpes" u="1"/>
        <s v="Oréochromis niloécus" u="1"/>
        <s v="Machoiron d'eau douce" u="1"/>
        <s v="Auchenoglanis" u="1"/>
        <s v="0h" u="1"/>
        <s v="Perche" u="1"/>
        <s v="Polyptère" u="1"/>
        <s v="Goubre" u="1"/>
        <s v="labeo parvus" u="1"/>
        <s v="heterotis niloticus" u="1"/>
        <s v="Oréochromis niloticus" u="1"/>
        <s v="Oréiochromis nilotécus" u="1"/>
        <s v="o" u="1"/>
        <s v="Téraondon" u="1"/>
        <s v="Labeo coubie" u="1"/>
        <s v="Machrobrobrium" u="1"/>
        <s v="Oréochromis nilpotécus" u="1"/>
        <s v="Machrobrichum" u="1"/>
        <s v="Heterobrnanchus" u="1"/>
        <s v="Oreochromis nilodicus" u="1"/>
        <s v="kerket" u="1"/>
        <s v="Alestes" u="1"/>
        <s v="parachana" u="1"/>
        <s v="Oréochromis" u="1"/>
        <s v="Poisson lunefeuille" u="1"/>
        <s v="Yalgment" u="1"/>
        <s v="Macrobiachium" u="1"/>
        <s v="0t" u="1"/>
        <s v="0SY" u="1"/>
        <s v="Citharinus" u="1"/>
        <s v="Schilbe intermedius" u="1"/>
        <s v="Spratelle" u="1"/>
        <s v="Machribichum" u="1"/>
        <s v="am" u="1"/>
        <s v="Machrobrochum" u="1"/>
        <s v="0A" u="1"/>
        <s v="Hydrocynus" u="1"/>
        <s v="Clypterus" u="1"/>
        <s v="Parachama" u="1"/>
        <s v="Etmmalosa" u="1"/>
        <s v="Mormyres" u="1"/>
        <s v="Ctenopoma" u="1"/>
        <s v="Macrobiachum" u="1"/>
        <s v="Docteurs" u="1"/>
        <s v="Oréochromios nilotécus" u="1"/>
        <s v="Oréoochromis nilotécus" u="1"/>
        <s v="0pr" u="1"/>
        <s v="kertket" u="1"/>
        <s v="Mormyres sp" u="1"/>
        <s v="GNOUDOUS" u="1"/>
        <s v="O. niloticus" u="1"/>
        <s v="Oréochromisnilotécus" u="1"/>
        <s v="Poisson chien" u="1"/>
        <s v="Schilbeidae/Docteurs" u="1"/>
        <s v="marmurus" u="1"/>
        <s v="Machrobrachum" u="1"/>
        <s v="Poisson lune/feuille" u="1"/>
        <s v="16,5" u="1"/>
        <s v="Oréochromis niloyécus" u="1"/>
      </sharedItems>
    </cacheField>
    <cacheField name="PoidDebarq" numFmtId="0">
      <sharedItems containsString="0" containsBlank="1" containsNumber="1" minValue="0.03" maxValue="1204.0000000000011"/>
    </cacheField>
    <cacheField name="NbPirogEtatPech" numFmtId="0">
      <sharedItems containsString="0" containsBlank="1" containsNumber="1" containsInteger="1" minValue="6" maxValue="142"/>
    </cacheField>
    <cacheField name="NbrDebarqEnq" numFmtId="0">
      <sharedItems containsString="0" containsBlank="1" containsNumber="1" containsInteger="1" minValue="4" maxValue="566"/>
    </cacheField>
    <cacheField name="PoidMoyDebarq" numFmtId="0">
      <sharedItems containsString="0" containsBlank="1" containsNumber="1" minValue="9.8360655737704913E-5" maxValue="7.3265306122448983"/>
    </cacheField>
    <cacheField name="NbPirogVuDebarqmt" numFmtId="0">
      <sharedItems containsString="0" containsBlank="1" containsNumber="1" minValue="3.75" maxValue="97.987341772151893"/>
    </cacheField>
    <cacheField name="TauxActivit" numFmtId="0">
      <sharedItems containsString="0" containsBlank="1" containsNumber="1" minValue="0.25464068719882671" maxValue="1.3599999999999999"/>
    </cacheField>
    <cacheField name="NbPirogSousStrateDepl" numFmtId="0">
      <sharedItems containsString="0" containsBlank="1" containsNumber="1" containsInteger="1" minValue="318" maxValue="14999"/>
    </cacheField>
    <cacheField name="DureeSaision" numFmtId="0">
      <sharedItems containsString="0" containsBlank="1" containsNumber="1" minValue="91.5" maxValue="91.5"/>
    </cacheField>
    <cacheField name="ProductTot_Ton" numFmtId="0">
      <sharedItems containsString="0" containsBlank="1" containsNumber="1" minValue="0" maxValue="4092.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pierre morand" refreshedDate="42514.589000231485" createdVersion="3" refreshedVersion="3" minRefreshableVersion="3" recordCount="84">
  <cacheSource type="worksheet">
    <worksheetSource ref="A1:O85" sheet="05_CaptureTotMacroSTrat"/>
  </cacheSource>
  <cacheFields count="15">
    <cacheField name="Annee" numFmtId="0">
      <sharedItems containsSemiMixedTypes="0" containsString="0" containsNumber="1" containsInteger="1" minValue="2015" maxValue="2015"/>
    </cacheField>
    <cacheField name="Code_pays" numFmtId="0">
      <sharedItems/>
    </cacheField>
    <cacheField name="SUPERSTRATE" numFmtId="0">
      <sharedItems count="2">
        <s v="Strate du Centre"/>
        <s v="Strate du Sud"/>
      </sharedItems>
    </cacheField>
    <cacheField name="Sous_Strate" numFmtId="0">
      <sharedItems count="12">
        <s v="fleuve zou"/>
        <s v="lac azilii"/>
        <s v="lac sre"/>
        <s v="Fleuve Oueme 1"/>
        <s v="Lac aheme 1"/>
        <s v="Lac Aheme 2"/>
        <s v="Lac Nokoue 1"/>
        <s v="Lac Nokoue 2"/>
        <s v="Lac Toho"/>
        <s v="Lagune Cotiere"/>
        <s v="lagune cotiere lac toho"/>
        <s v="Lagune Porto_Novo"/>
      </sharedItems>
    </cacheField>
    <cacheField name="SAISON" numFmtId="0">
      <sharedItems count="2">
        <s v="Trimestre3"/>
        <s v="Trimestre4"/>
      </sharedItems>
    </cacheField>
    <cacheField name="engin_princ" numFmtId="0">
      <sharedItems containsBlank="1" count="10">
        <s v="EPE"/>
        <s v="FDO"/>
        <s v="LIG"/>
        <s v="NAS"/>
        <s v="PAL"/>
        <s v="FDE"/>
        <m/>
        <s v="AUT"/>
        <s v="SEN/FE"/>
        <s v="FCO"/>
      </sharedItems>
    </cacheField>
    <cacheField name="NbPirogEtatPech" numFmtId="0">
      <sharedItems containsSemiMixedTypes="0" containsString="0" containsNumber="1" minValue="5.5294117647058822" maxValue="142.20289855072463"/>
    </cacheField>
    <cacheField name="NbrDebarqEnq" numFmtId="0">
      <sharedItems containsSemiMixedTypes="0" containsString="0" containsNumber="1" containsInteger="1" minValue="4" maxValue="566"/>
    </cacheField>
    <cacheField name="PoidDebarq" numFmtId="0">
      <sharedItems containsSemiMixedTypes="0" containsString="0" containsNumber="1" minValue="0.2" maxValue="3179.7"/>
    </cacheField>
    <cacheField name="PoidMoyDebarq" numFmtId="0">
      <sharedItems containsSemiMixedTypes="0" containsString="0" containsNumber="1" minValue="1.1999999999999999E-3" maxValue="19.898"/>
    </cacheField>
    <cacheField name="NbPirogVuDebarqmt" numFmtId="0">
      <sharedItems containsSemiMixedTypes="0" containsString="0" containsNumber="1" minValue="3.75" maxValue="97.987341772151908"/>
    </cacheField>
    <cacheField name="TauxActivit" numFmtId="0">
      <sharedItems containsSemiMixedTypes="0" containsString="0" containsNumber="1" minValue="0.25464068719882671" maxValue="1.3599999999999999"/>
    </cacheField>
    <cacheField name="NbPirogSousStrateDepl" numFmtId="0">
      <sharedItems containsString="0" containsBlank="1" containsNumber="1" containsInteger="1" minValue="318" maxValue="14999"/>
    </cacheField>
    <cacheField name="DureeSaision" numFmtId="0">
      <sharedItems containsSemiMixedTypes="0" containsString="0" containsNumber="1" minValue="91.5" maxValue="91.5"/>
    </cacheField>
    <cacheField name="ProductTot_Ton" numFmtId="0">
      <sharedItems containsString="0" containsBlank="1" containsNumber="1" minValue="0.02" maxValue="4933.22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pierre morand" refreshedDate="42514.595193287038" createdVersion="3" refreshedVersion="3" recordCount="39">
  <cacheSource type="worksheet">
    <worksheetSource ref="A1:K22" sheet="06_CaptureTotMacroSTratEngin"/>
  </cacheSource>
  <cacheFields count="11">
    <cacheField name="Annee" numFmtId="0">
      <sharedItems containsString="0" containsBlank="1" containsNumber="1" containsInteger="1" minValue="2015" maxValue="2015"/>
    </cacheField>
    <cacheField name="Code_pays" numFmtId="0">
      <sharedItems containsBlank="1"/>
    </cacheField>
    <cacheField name="SUPERSTRATE" numFmtId="0">
      <sharedItems containsBlank="1" count="16">
        <s v="Strate du Centre"/>
        <s v="Strate du Sud"/>
        <m/>
        <s v="Centre-Nord" u="1"/>
        <s v="Centre-Est" u="1"/>
        <s v="Plateau Central" u="1"/>
        <s v="Centre-sud" u="1"/>
        <s v="Cascades" u="1"/>
        <s v="Centre-Ouest" u="1"/>
        <s v="Sahel" u="1"/>
        <s v="Centre" u="1"/>
        <s v="Hauts-bassins" u="1"/>
        <s v="Nord" u="1"/>
        <s v="Est" u="1"/>
        <s v="Boucle du Mouhoun" u="1"/>
        <s v="Sud-ouest" u="1"/>
      </sharedItems>
    </cacheField>
    <cacheField name="Sous_Strate" numFmtId="0">
      <sharedItems containsBlank="1" count="31">
        <s v="fleuve zou"/>
        <s v="lac azilii"/>
        <s v="lac sre"/>
        <s v="Fleuve Oueme 1"/>
        <s v="Lac aheme 1"/>
        <s v="Lac Aheme 2"/>
        <s v="Lac Nokoue 1"/>
        <s v="Lac Nokoue 2"/>
        <s v="Lac Toho"/>
        <s v="Lagune Cotiere"/>
        <s v="lagune cotiere lac toho"/>
        <s v="Lagune Porto_Novo"/>
        <m/>
        <s v="Ramsar-Balla" u="1"/>
        <s v="Est-Agripech" u="1"/>
        <s v="Conc-Bapha" u="1"/>
        <s v="HB-Agripech" u="1"/>
        <s v="Centr-Ouest-Grd-PlEau" u="1"/>
        <s v="PHIE-Komp" u="1"/>
        <s v="Centre-Sud-Agripech" u="1"/>
        <s v="Sahel-mares" u="1"/>
        <s v="Conc-Dangoind" u="1"/>
        <s v="Centre-Nord-AgriPech" u="1"/>
        <s v="PHIE-Ziga" u="1"/>
        <s v="PHIE-Bagre1" u="1"/>
        <s v="PHIE-Bagre2" u="1"/>
        <s v="PL-Agripech" u="1"/>
        <s v="PHIE-Sourou" u="1"/>
        <s v="PHIE-Toessin" u="1"/>
        <s v="Centre-Agripech" u="1"/>
        <s v="PHIE-Bam" u="1"/>
      </sharedItems>
    </cacheField>
    <cacheField name="SAISON" numFmtId="0">
      <sharedItems containsBlank="1" count="4">
        <s v="Trimestre3"/>
        <s v="Trimestre4"/>
        <m/>
        <s v="Trimestre2" u="1"/>
      </sharedItems>
    </cacheField>
    <cacheField name="Prod_TousEng" numFmtId="0">
      <sharedItems containsString="0" containsBlank="1" containsNumber="1" minValue="17517.759999999998" maxValue="10070047.35"/>
    </cacheField>
    <cacheField name="Prod_FDO" numFmtId="0">
      <sharedItems containsString="0" containsBlank="1" containsNumber="1" minValue="5754.68" maxValue="4105907.94"/>
    </cacheField>
    <cacheField name="Effort" numFmtId="0">
      <sharedItems containsString="0" containsBlank="1" containsNumber="1" minValue="7409.2800754242626" maxValue="787553.0718243483"/>
    </cacheField>
    <cacheField name="CPU_TousEng" numFmtId="0">
      <sharedItems containsString="0" containsBlank="1" containsNumber="1" minValue="0.70939994817193397" maxValue="22.755099981056649"/>
    </cacheField>
    <cacheField name="Effort_FDO" numFmtId="0">
      <sharedItems containsString="0" containsBlank="1" containsNumber="1" minValue="7409.2800754242598" maxValue="787553.07182434865"/>
    </cacheField>
    <cacheField name="CPU_FDO" numFmtId="0">
      <sharedItems containsString="0" containsBlank="1" containsNumber="1" minValue="0.18350015480452952" maxValue="19.8979999847121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pierre morand" refreshedDate="42514.597603009257" createdVersion="3" refreshedVersion="3" recordCount="138">
  <cacheSource type="worksheet">
    <worksheetSource ref="A1:K139" sheet="07_ProportTailEsp"/>
  </cacheSource>
  <cacheFields count="11">
    <cacheField name="Annee" numFmtId="0">
      <sharedItems containsString="0" containsBlank="1" containsNumber="1" containsInteger="1" minValue="2015" maxValue="2015"/>
    </cacheField>
    <cacheField name="Code_pays" numFmtId="0">
      <sharedItems containsBlank="1"/>
    </cacheField>
    <cacheField name="SUPERSTRATE" numFmtId="0">
      <sharedItems containsBlank="1" count="16">
        <s v="Strate du Centre"/>
        <s v="Strate du Sud"/>
        <m/>
        <s v="Centre-Nord" u="1"/>
        <s v="Centre-Est" u="1"/>
        <s v="Plateau Central" u="1"/>
        <s v="Centre-sud" u="1"/>
        <s v="Cascades" u="1"/>
        <s v="Centre-Ouest" u="1"/>
        <s v="Sahel" u="1"/>
        <s v="Centre" u="1"/>
        <s v="Hauts-bassins" u="1"/>
        <s v="Nord" u="1"/>
        <s v="Est" u="1"/>
        <s v="Boucle du Mouhoun" u="1"/>
        <s v="Sud-ouest" u="1"/>
      </sharedItems>
    </cacheField>
    <cacheField name="Sous_Strate" numFmtId="0">
      <sharedItems containsBlank="1" count="32">
        <s v="fleuve zou"/>
        <s v="lac azilii"/>
        <s v="lac sre"/>
        <s v="Fleuve Oueme 1"/>
        <s v="Lac aheme 1"/>
        <s v="Lac Aheme 2"/>
        <s v="Lac Nokoue 1"/>
        <s v="Lac Nokoue 2"/>
        <s v="Lac Toho"/>
        <s v="Lagune Cotiere"/>
        <s v="lagune cotiere lac toho"/>
        <s v="Lagune Porto_Novo"/>
        <m/>
        <s v="Ramsar-Balla" u="1"/>
        <s v="Est-Agripech" u="1"/>
        <s v="Conc-Bapha" u="1"/>
        <s v="HB-Agripech" u="1"/>
        <s v="Centr-Ouest-Grd-PlEau" u="1"/>
        <s v="PHIE-Komp" u="1"/>
        <s v="Centre-Sud-Agripech" u="1"/>
        <s v="Sahel-mares" u="1"/>
        <s v="Conc-Dangoind" u="1"/>
        <s v="Centr-Ouest-AgriPech" u="1"/>
        <s v="Centre-Nord-AgriPech" u="1"/>
        <s v="PHIE-Ziga" u="1"/>
        <s v="PHIE-Bagre1" u="1"/>
        <s v="PHIE-Bagre2" u="1"/>
        <s v="PL-Agripech" u="1"/>
        <s v="PHIE-Sourou" u="1"/>
        <s v="PHIE-Toessin" u="1"/>
        <s v="Centre-Agripech" u="1"/>
        <s v="PHIE-Bam" u="1"/>
      </sharedItems>
    </cacheField>
    <cacheField name="SAISON" numFmtId="0">
      <sharedItems containsBlank="1" count="4">
        <s v="Trimestre3"/>
        <s v="Trimestre4"/>
        <m/>
        <s v="Trimestre2" u="1"/>
      </sharedItems>
    </cacheField>
    <cacheField name="TAILLE" numFmtId="0">
      <sharedItems containsBlank="1" count="6">
        <m/>
        <s v="G"/>
        <s v="M"/>
        <s v="P"/>
        <s v="PM"/>
        <s v="0" u="1"/>
      </sharedItems>
    </cacheField>
    <cacheField name="Tail_Poids" numFmtId="0">
      <sharedItems containsString="0" containsBlank="1" containsNumber="1" minValue="0.2" maxValue="2597.9"/>
    </cacheField>
    <cacheField name="Nbre" numFmtId="0">
      <sharedItems containsString="0" containsBlank="1" containsNumber="1" containsInteger="1" minValue="0" maxValue="740"/>
    </cacheField>
    <cacheField name="NbreTot" numFmtId="0">
      <sharedItems containsString="0" containsBlank="1" containsNumber="1" containsInteger="1" minValue="12" maxValue="1081"/>
    </cacheField>
    <cacheField name="TotPoids" numFmtId="0">
      <sharedItems containsString="0" containsBlank="1" containsNumber="1" minValue="5.8" maxValue="4540.75"/>
    </cacheField>
    <cacheField name="%" numFmtId="2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pierre morand" refreshedDate="42514.624458796294" createdVersion="3" refreshedVersion="3" recordCount="397">
  <cacheSource type="worksheet">
    <worksheetSource ref="A1:I398" sheet="09_PrixMoyEspDebq"/>
  </cacheSource>
  <cacheFields count="9">
    <cacheField name="Annee" numFmtId="0">
      <sharedItems containsString="0" containsBlank="1" containsNumber="1" containsInteger="1" minValue="2015" maxValue="2015"/>
    </cacheField>
    <cacheField name="Code_pays" numFmtId="0">
      <sharedItems containsBlank="1"/>
    </cacheField>
    <cacheField name="SuperStrate" numFmtId="0">
      <sharedItems containsBlank="1"/>
    </cacheField>
    <cacheField name="Sous_Strate" numFmtId="0">
      <sharedItems containsBlank="1"/>
    </cacheField>
    <cacheField name="SAISON" numFmtId="0">
      <sharedItems containsBlank="1" count="4">
        <s v="Trimestre3"/>
        <s v="Trimestre4"/>
        <m/>
        <s v="Trimestre2" u="1"/>
      </sharedItems>
    </cacheField>
    <cacheField name="COD_ESPECE" numFmtId="0">
      <sharedItems containsBlank="1"/>
    </cacheField>
    <cacheField name="taille" numFmtId="0">
      <sharedItems containsBlank="1"/>
    </cacheField>
    <cacheField name="Espece_Taille" numFmtId="0">
      <sharedItems containsBlank="1" count="154">
        <s v="CarpesTilapia (No)"/>
        <s v="Heterotis (No)"/>
        <s v="Labeo (No)"/>
        <s v="Machoiron (No)"/>
        <s v="Parachanasp. (No)"/>
        <s v="Protoptère d'Afrique (No)"/>
        <s v="SchilbeidaeDocteurs (No)"/>
        <s v="Silures (No)"/>
        <s v="Synodontis (No)"/>
        <s v="Porogobius (No)"/>
        <s v="0 (No)"/>
        <s v="Crevettes (No)"/>
        <s v="Ethmalose (No)"/>
        <s v="Clarias (No)"/>
        <s v="clarias agboyensis (No)"/>
        <s v="Machoiron d'eau douce (No)"/>
        <s v="Sarotherodon melanotheron (No)"/>
        <s v="Chrysichthys (No)"/>
        <s v="Crabes (No)"/>
        <s v="Mugilsephelus (No)"/>
        <s v="Tilapia (No)"/>
        <s v="Elops, Guinée (No)"/>
        <s v="Mulet (No)"/>
        <s v="Anguille (No)"/>
        <s v="Carpes/Tilapia (No)"/>
        <s v="Lotte (No)"/>
        <s v="Sarotherodon (No)"/>
        <s v="alestes baremoze (No)"/>
        <s v="calinecte (No)"/>
        <s v="callinectes (No)"/>
        <s v="callinevctes (No)"/>
        <s v="Caollinectes (No)"/>
        <s v="collinectes (No)"/>
        <s v="cynoglossus (No)"/>
        <s v="Eléotris (No)"/>
        <s v="Elléotris (No)"/>
        <s v="emalosa (No)"/>
        <s v="Etmalosa (No)"/>
        <s v="Etmmalosa (No)"/>
        <s v="gitatus (No)"/>
        <s v="Gymnarchus (No)"/>
        <s v="Kribia (No)"/>
        <s v="Machrobiachum (No)"/>
        <s v="Machrobrachum (No)"/>
        <s v="Macrobiachium (No)"/>
        <s v="Macrobiachum (No)"/>
        <s v="Mugil cephalus (No)"/>
        <s v="Mugle (No)"/>
        <s v="Oérochromis nilotécus (No)"/>
        <s v="Oréochromis mellotécus (No)"/>
        <s v="Oreochromis nilodicus (No)"/>
        <s v="Oréochromis nilotécus (No)"/>
        <s v="Oréochromis nilotévcus (No)"/>
        <s v="Oréochromis niloticus (No)"/>
        <s v="Oréochromisq nilotécus (No)"/>
        <s v="Pellonula (No)"/>
        <s v="penacus (No)"/>
        <s v="penaeus (No)"/>
        <s v="Sarothérodon (No)"/>
        <s v="Sarothérodon melanothéris (No)"/>
        <s v="Sarothérodon melanotherus (No)"/>
        <s v="Sarothérodon melanothérus (No)"/>
        <s v="Sarothérodon mola (No)"/>
        <s v="Sarothérpdon (No)"/>
        <s v="Silure électrique (No)"/>
        <s v="Oréochromis ilotécus (No)"/>
        <s v="Sarothérodon melanotheris (No)"/>
        <s v="500 (No)"/>
        <s v="600 (No)"/>
        <s v="Bagrus (No)"/>
        <s v="Poisson cheval (No)"/>
        <s v="Labeo parvus (No)"/>
        <s v="Oréochromis (No)"/>
        <s v="S. melanotheron (No)"/>
        <s v="Sarothérodon melanotheron (No)"/>
        <s v="T. Guineensis (No)"/>
        <s v="T. zillii (No)"/>
        <s v="CarpesTilapia (P)"/>
        <s v="Gobies (No)"/>
        <s v="Silures (P)"/>
        <s v="Sole langue (No)"/>
        <s v="Clarotes (No)"/>
        <s v="AUT (No)"/>
        <s v="DAHOUE (No)"/>
        <s v="OSSO (No)"/>
        <s v="OWHA (No)"/>
        <s v="YAYA (No)"/>
        <m/>
        <s v="Late niloticus (No)" u="1"/>
        <s v="GNOUDOUS (No)" u="1"/>
        <s v="Alestes Baremoze² (No)" u="1"/>
        <s v="Autre (No)" u="1"/>
        <s v="bagrus et brusnus (No)" u="1"/>
        <s v="tilapia petit (No)" u="1"/>
        <s v="heterotis moyen (No)" u="1"/>
        <s v="Brycinus nurse (No)" u="1"/>
        <s v="bagrus et chille (No)" u="1"/>
        <s v="Schilbe intermedius (No)" u="1"/>
        <s v="Autres (No)" u="1"/>
        <s v="Synodontis Mambranaceus (No)" u="1"/>
        <s v="Schilbeidae/Docteurs (No)" u="1"/>
        <s v="Autres petit (No)" u="1"/>
        <s v="Mormyres (No)" u="1"/>
        <s v="brunus et barbus (No)" u="1"/>
        <s v="Sardine (No)" u="1"/>
        <s v="Citharinus (No)" u="1"/>
        <s v="Synodontis Mambranaceus) (No)" u="1"/>
        <s v="Silure eclectrique (No)" u="1"/>
        <s v="Labeo coubie (No)" u="1"/>
        <s v="Carpes (No)" u="1"/>
        <s v="Mormyres sp (No)" u="1"/>
        <s v="Sardine d'eau douces (No)" u="1"/>
        <s v="Capitaine d'eau salée (No)" u="1"/>
        <s v="Lates niloticus (No)" u="1"/>
        <s v="Bryvinus nurse (No)" u="1"/>
        <s v="Goubre (No)" u="1"/>
        <s v="Autres (préciser) (No)" u="1"/>
        <s v="Brycinus (No)" u="1"/>
        <s v="Polyptère (No)" u="1"/>
        <s v="silure (No)" u="1"/>
        <s v="Synodontis (50)" u="1"/>
        <s v="Spratelle (No)" u="1"/>
        <s v="Clarias parachana (No)" u="1"/>
        <s v="750 (No)" u="1"/>
        <s v="kerket (No)" u="1"/>
        <s v="Aleste baremoze (No)" u="1"/>
        <s v="Marmurus (No)" u="1"/>
        <s v="Machoiron d'eau salée (No)" u="1"/>
        <s v="Auchenoglanis (No)" u="1"/>
        <s v="Parachama (No)" u="1"/>
        <s v="synodontis shall (No)" u="1"/>
        <s v="Clarias anguillaris (No)" u="1"/>
        <s v="Poisson lune/feuille (No)" u="1"/>
        <s v="Sardine d'eau douce (No)" u="1"/>
        <s v="Synodontis Eupterus (No)" u="1"/>
        <s v="Yalgment (No)" u="1"/>
        <s v="Clypterus (No)" u="1"/>
        <s v="Téraondon (No)" u="1"/>
        <s v="clarias et lotte (No)" u="1"/>
        <s v="Poisson chien (No)" u="1"/>
        <s v="Docteur (No)" u="1"/>
        <s v="Autres (kerket) (No)" u="1"/>
        <s v="PB (No)" u="1"/>
        <s v="Hydrocynus (No)" u="1"/>
        <s v="Carbe (No)" u="1"/>
        <s v="Perche/Damsel (No)" u="1"/>
        <s v="Ctenopoma (No)" u="1"/>
        <s v="Tilapia Gros (No)" u="1"/>
        <s v="Capitaine de fleuve (No)" u="1"/>
        <s v="Perche (No)" u="1"/>
        <s v="crusnus (No)" u="1"/>
        <s v="Heterotis petit (No)" u="1"/>
        <s v="Alestes (No)" u="1"/>
        <s v="Clarias anghuillaris (No)" u="1"/>
      </sharedItems>
    </cacheField>
    <cacheField name="PrixMoy" numFmtId="0">
      <sharedItems containsString="0" containsBlank="1" containsNumber="1" containsInteger="1" minValue="275" maxValue="93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pierre morand" refreshedDate="42514.625330092589" createdVersion="3" refreshedVersion="3" recordCount="471">
  <cacheSource type="worksheet">
    <worksheetSource ref="A1:I472" sheet="10_ValeurCapDebq"/>
  </cacheSource>
  <cacheFields count="9">
    <cacheField name="Annee" numFmtId="0">
      <sharedItems containsBlank="1" containsMixedTypes="1" containsNumber="1" containsInteger="1" minValue="2015" maxValue="2015"/>
    </cacheField>
    <cacheField name="Code_pays" numFmtId="0">
      <sharedItems containsBlank="1"/>
    </cacheField>
    <cacheField name="SUPERSTRATE" numFmtId="0">
      <sharedItems containsBlank="1" count="17">
        <s v="SUPERSTRATE"/>
        <s v="Strate du Centre"/>
        <s v="Strate du Sud"/>
        <m/>
        <s v="Centre-Nord" u="1"/>
        <s v="Centre-Est" u="1"/>
        <s v="Plateau Central" u="1"/>
        <s v="Centre-sud" u="1"/>
        <s v="Cascades" u="1"/>
        <s v="Centre-Ouest" u="1"/>
        <s v="Sahel" u="1"/>
        <s v="Centre" u="1"/>
        <s v="Hauts-bassins" u="1"/>
        <s v="Nord" u="1"/>
        <s v="Est" u="1"/>
        <s v="Boucle du Mouhoun" u="1"/>
        <s v="Sud-ouest" u="1"/>
      </sharedItems>
    </cacheField>
    <cacheField name="Sous_Strate" numFmtId="0">
      <sharedItems containsBlank="1" count="32">
        <s v="Sous_Strate"/>
        <s v="fleuve zou"/>
        <s v="lac azilii"/>
        <s v="lac sre"/>
        <s v="Fleuve Oueme 1"/>
        <s v="Lac aheme 1"/>
        <s v="Lac Aheme 2"/>
        <s v="Lac Nokoue 1"/>
        <s v="Lac Nokoue 2"/>
        <s v="Lac Toho"/>
        <s v="Lagune Cotiere"/>
        <s v="lagune cotiere lac toho"/>
        <s v="Lagune Porto_Novo"/>
        <m/>
        <s v="Ramsar-Balla" u="1"/>
        <s v="Est-Agripech" u="1"/>
        <s v="Conc-Bapha" u="1"/>
        <s v="HB-Agripech" u="1"/>
        <s v="Centr-Ouest-Grd-PlEau" u="1"/>
        <s v="PHIE-Komp" u="1"/>
        <s v="Centre-Sud-Agripech" u="1"/>
        <s v="Sahel-mares" u="1"/>
        <s v="Conc-Dangoind" u="1"/>
        <s v="Centre-Nord-AgriPech" u="1"/>
        <s v="PHIE-Ziga" u="1"/>
        <s v="PHIE-Bagre1" u="1"/>
        <s v="PHIE-Bagre2" u="1"/>
        <s v="PL-Agripech" u="1"/>
        <s v="PHIE-Sourou" u="1"/>
        <s v="PHIE-Toessin" u="1"/>
        <s v="Centre-Agripech" u="1"/>
        <s v="PHIE-Bam" u="1"/>
      </sharedItems>
    </cacheField>
    <cacheField name="SAISON" numFmtId="0">
      <sharedItems containsBlank="1" count="5">
        <s v="SAISON"/>
        <s v="Trimestre3"/>
        <s v="Trimestre4"/>
        <m/>
        <s v="Trimestre2" u="1"/>
      </sharedItems>
    </cacheField>
    <cacheField name="COD_ESPECE" numFmtId="0">
      <sharedItems containsBlank="1"/>
    </cacheField>
    <cacheField name="PrixMoy" numFmtId="0">
      <sharedItems containsBlank="1" containsMixedTypes="1" containsNumber="1" containsInteger="1" minValue="275" maxValue="9350"/>
    </cacheField>
    <cacheField name="ProductTot_kg" numFmtId="0">
      <sharedItems containsBlank="1" containsMixedTypes="1" containsNumber="1" minValue="0" maxValue="4092620"/>
    </cacheField>
    <cacheField name="ValeurProdEsp" numFmtId="0">
      <sharedItems containsBlank="1" containsMixedTypes="1" containsNumber="1" containsInteger="1" minValue="68000" maxValue="654819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n v="2015"/>
    <s v="BN"/>
    <x v="0"/>
    <x v="0"/>
    <x v="0"/>
    <n v="0.71008818342151681"/>
    <n v="447"/>
    <n v="91.5"/>
    <n v="29042.959999999999"/>
  </r>
  <r>
    <n v="2015"/>
    <s v="BN"/>
    <x v="0"/>
    <x v="0"/>
    <x v="1"/>
    <n v="0.72312925170068021"/>
    <n v="447"/>
    <n v="91.5"/>
    <n v="29576.35"/>
  </r>
  <r>
    <n v="2015"/>
    <s v="BN"/>
    <x v="0"/>
    <x v="1"/>
    <x v="0"/>
    <n v="0.77137912922226659"/>
    <n v="1190"/>
    <n v="91.5"/>
    <n v="83991.62"/>
  </r>
  <r>
    <n v="2015"/>
    <s v="BN"/>
    <x v="0"/>
    <x v="1"/>
    <x v="1"/>
    <n v="0.67399804496578686"/>
    <n v="1190"/>
    <n v="91.5"/>
    <n v="73388.28"/>
  </r>
  <r>
    <n v="2015"/>
    <s v="BN"/>
    <x v="0"/>
    <x v="2"/>
    <x v="0"/>
    <n v="0.75168465378222238"/>
    <n v="375"/>
    <n v="91.5"/>
    <n v="25792.18"/>
  </r>
  <r>
    <n v="2015"/>
    <s v="BN"/>
    <x v="0"/>
    <x v="2"/>
    <x v="1"/>
    <n v="0.85463203463203463"/>
    <n v="375"/>
    <n v="91.5"/>
    <n v="29324.560000000001"/>
  </r>
  <r>
    <n v="2015"/>
    <s v="BN"/>
    <x v="1"/>
    <x v="3"/>
    <x v="0"/>
    <n v="0.59375"/>
    <n v="1739"/>
    <n v="91.5"/>
    <n v="94476.61"/>
  </r>
  <r>
    <n v="2015"/>
    <s v="BN"/>
    <x v="1"/>
    <x v="4"/>
    <x v="0"/>
    <n v="1.7222222222222223"/>
    <m/>
    <n v="91.5"/>
    <m/>
  </r>
  <r>
    <n v="2015"/>
    <s v="BN"/>
    <x v="1"/>
    <x v="4"/>
    <x v="1"/>
    <n v="0.90740740740740744"/>
    <m/>
    <n v="91.5"/>
    <m/>
  </r>
  <r>
    <n v="2015"/>
    <s v="BN"/>
    <x v="1"/>
    <x v="5"/>
    <x v="0"/>
    <n v="0.40118580626765193"/>
    <n v="14999"/>
    <n v="91.5"/>
    <n v="550590.81000000006"/>
  </r>
  <r>
    <n v="2015"/>
    <s v="BN"/>
    <x v="1"/>
    <x v="5"/>
    <x v="1"/>
    <n v="0.39323905551195409"/>
    <n v="14999"/>
    <n v="91.5"/>
    <n v="539684.62"/>
  </r>
  <r>
    <n v="2015"/>
    <s v="BN"/>
    <x v="1"/>
    <x v="6"/>
    <x v="0"/>
    <n v="0.71471982563576864"/>
    <n v="12491"/>
    <n v="91.5"/>
    <n v="816872.23"/>
  </r>
  <r>
    <n v="2015"/>
    <s v="BN"/>
    <x v="1"/>
    <x v="7"/>
    <x v="0"/>
    <n v="0.74355162636911709"/>
    <n v="3208"/>
    <n v="91.5"/>
    <n v="218256.2"/>
  </r>
  <r>
    <n v="2015"/>
    <s v="BN"/>
    <x v="1"/>
    <x v="7"/>
    <x v="1"/>
    <n v="0.89312255205112356"/>
    <n v="3208"/>
    <n v="91.5"/>
    <n v="262160.05"/>
  </r>
  <r>
    <n v="2015"/>
    <s v="BN"/>
    <x v="1"/>
    <x v="8"/>
    <x v="0"/>
    <n v="0.85006310607742996"/>
    <n v="391"/>
    <n v="91.5"/>
    <n v="30412.28"/>
  </r>
  <r>
    <n v="2015"/>
    <s v="BN"/>
    <x v="1"/>
    <x v="8"/>
    <x v="1"/>
    <n v="0.81260130471107406"/>
    <n v="391"/>
    <n v="91.5"/>
    <n v="29072.03"/>
  </r>
  <r>
    <n v="2015"/>
    <s v="BN"/>
    <x v="1"/>
    <x v="9"/>
    <x v="0"/>
    <n v="0.25381858451625894"/>
    <n v="486"/>
    <n v="91.5"/>
    <n v="11287.06"/>
  </r>
  <r>
    <n v="2015"/>
    <s v="BN"/>
    <x v="1"/>
    <x v="9"/>
    <x v="1"/>
    <n v="0.30688387635756065"/>
    <n v="486"/>
    <n v="91.5"/>
    <n v="13646.82"/>
  </r>
  <r>
    <n v="2015"/>
    <s v="BN"/>
    <x v="1"/>
    <x v="10"/>
    <x v="0"/>
    <n v="0.33118131868131873"/>
    <n v="318"/>
    <n v="91.5"/>
    <n v="9636.3799999999992"/>
  </r>
  <r>
    <n v="2015"/>
    <s v="BN"/>
    <x v="1"/>
    <x v="11"/>
    <x v="0"/>
    <n v="0.69912950133203511"/>
    <n v="7433"/>
    <n v="91.5"/>
    <n v="475491.61"/>
  </r>
  <r>
    <n v="2015"/>
    <s v="BN"/>
    <x v="1"/>
    <x v="11"/>
    <x v="1"/>
    <n v="0.2606837606837607"/>
    <n v="7433"/>
    <n v="91.5"/>
    <n v="177296.11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357">
  <r>
    <n v="2015"/>
    <s v="BN"/>
    <x v="0"/>
    <x v="0"/>
    <x v="0"/>
    <x v="0"/>
    <n v="3"/>
    <n v="4.8499999999999996"/>
    <n v="1868.7600000000004"/>
    <n v="601"/>
    <n v="0.5"/>
  </r>
  <r>
    <n v="2015"/>
    <s v="BN"/>
    <x v="1"/>
    <x v="1"/>
    <x v="1"/>
    <x v="0"/>
    <n v="1"/>
    <m/>
    <n v="13.784999999999995"/>
    <n v="73"/>
    <n v="1.37"/>
  </r>
  <r>
    <n v="2015"/>
    <s v="BN"/>
    <x v="1"/>
    <x v="2"/>
    <x v="0"/>
    <x v="0"/>
    <n v="2"/>
    <n v="0.89999999999999991"/>
    <n v="734.45000000000084"/>
    <n v="694"/>
    <n v="0.28999999999999998"/>
  </r>
  <r>
    <n v="2015"/>
    <s v="BN"/>
    <x v="1"/>
    <x v="2"/>
    <x v="1"/>
    <x v="0"/>
    <n v="2"/>
    <n v="0.2"/>
    <n v="544.5999999999998"/>
    <n v="430"/>
    <n v="0.47"/>
  </r>
  <r>
    <n v="2015"/>
    <s v="BN"/>
    <x v="1"/>
    <x v="3"/>
    <x v="0"/>
    <x v="0"/>
    <n v="2"/>
    <n v="3.5"/>
    <n v="1138"/>
    <n v="235"/>
    <n v="0.85"/>
  </r>
  <r>
    <n v="2015"/>
    <s v="BN"/>
    <x v="1"/>
    <x v="4"/>
    <x v="0"/>
    <x v="0"/>
    <n v="6"/>
    <n v="10.5"/>
    <n v="3812.95"/>
    <n v="1110"/>
    <n v="0.54"/>
  </r>
  <r>
    <n v="2015"/>
    <s v="BN"/>
    <x v="1"/>
    <x v="5"/>
    <x v="0"/>
    <x v="0"/>
    <n v="1"/>
    <m/>
    <n v="566.10000000000014"/>
    <n v="169"/>
    <n v="0.59"/>
  </r>
  <r>
    <n v="2015"/>
    <s v="BN"/>
    <x v="1"/>
    <x v="5"/>
    <x v="1"/>
    <x v="0"/>
    <n v="3"/>
    <m/>
    <n v="2659.3999999999996"/>
    <n v="762"/>
    <n v="0.39"/>
  </r>
  <r>
    <n v="2015"/>
    <s v="BN"/>
    <x v="1"/>
    <x v="6"/>
    <x v="0"/>
    <x v="0"/>
    <n v="1"/>
    <m/>
    <n v="538.35000000000025"/>
    <n v="461"/>
    <n v="0.22"/>
  </r>
  <r>
    <n v="2015"/>
    <s v="BN"/>
    <x v="1"/>
    <x v="6"/>
    <x v="1"/>
    <x v="0"/>
    <n v="8"/>
    <m/>
    <n v="598.46000000000049"/>
    <n v="655"/>
    <n v="1.22"/>
  </r>
  <r>
    <n v="2015"/>
    <s v="BN"/>
    <x v="1"/>
    <x v="7"/>
    <x v="0"/>
    <x v="0"/>
    <n v="4"/>
    <n v="6"/>
    <n v="4540.75"/>
    <n v="1174"/>
    <n v="0.34"/>
  </r>
  <r>
    <n v="2015"/>
    <s v="BN"/>
    <x v="1"/>
    <x v="4"/>
    <x v="0"/>
    <x v="1"/>
    <n v="1"/>
    <n v="2"/>
    <n v="3812.95"/>
    <n v="1110"/>
    <n v="0.09"/>
  </r>
  <r>
    <n v="2015"/>
    <s v="BN"/>
    <x v="1"/>
    <x v="7"/>
    <x v="0"/>
    <x v="1"/>
    <n v="1"/>
    <n v="2"/>
    <n v="4540.75"/>
    <n v="1174"/>
    <n v="0.09"/>
  </r>
  <r>
    <n v="2015"/>
    <s v="BN"/>
    <x v="1"/>
    <x v="4"/>
    <x v="0"/>
    <x v="2"/>
    <n v="1"/>
    <n v="3"/>
    <n v="3812.95"/>
    <n v="1110"/>
    <n v="0.09"/>
  </r>
  <r>
    <n v="2015"/>
    <s v="BN"/>
    <x v="1"/>
    <x v="7"/>
    <x v="0"/>
    <x v="2"/>
    <n v="1"/>
    <n v="3"/>
    <n v="4540.75"/>
    <n v="1174"/>
    <n v="0.09"/>
  </r>
  <r>
    <n v="2015"/>
    <s v="BN"/>
    <x v="1"/>
    <x v="3"/>
    <x v="0"/>
    <x v="3"/>
    <n v="1"/>
    <n v="9.5"/>
    <n v="1138"/>
    <n v="235"/>
    <n v="0.43"/>
  </r>
  <r>
    <n v="2015"/>
    <s v="BN"/>
    <x v="1"/>
    <x v="6"/>
    <x v="1"/>
    <x v="4"/>
    <n v="1"/>
    <n v="0.9"/>
    <n v="598.46000000000049"/>
    <n v="655"/>
    <n v="0.15"/>
  </r>
  <r>
    <n v="2015"/>
    <s v="BN"/>
    <x v="1"/>
    <x v="4"/>
    <x v="1"/>
    <x v="5"/>
    <n v="1"/>
    <n v="2"/>
    <n v="719.25"/>
    <n v="320"/>
    <n v="0.31"/>
  </r>
  <r>
    <n v="2015"/>
    <s v="BN"/>
    <x v="1"/>
    <x v="4"/>
    <x v="0"/>
    <x v="6"/>
    <n v="1"/>
    <n v="2"/>
    <n v="3812.95"/>
    <n v="1110"/>
    <n v="0.09"/>
  </r>
  <r>
    <n v="2015"/>
    <s v="BN"/>
    <x v="1"/>
    <x v="7"/>
    <x v="0"/>
    <x v="6"/>
    <n v="1"/>
    <n v="2"/>
    <n v="4540.75"/>
    <n v="1174"/>
    <n v="0.09"/>
  </r>
  <r>
    <n v="2015"/>
    <s v="BN"/>
    <x v="1"/>
    <x v="2"/>
    <x v="1"/>
    <x v="7"/>
    <n v="2"/>
    <n v="3.05"/>
    <n v="544.5999999999998"/>
    <n v="430"/>
    <n v="0.47"/>
  </r>
  <r>
    <n v="2015"/>
    <s v="BN"/>
    <x v="1"/>
    <x v="6"/>
    <x v="1"/>
    <x v="7"/>
    <n v="13"/>
    <n v="4.6000000000000005"/>
    <n v="598.46000000000049"/>
    <n v="655"/>
    <n v="1.98"/>
  </r>
  <r>
    <n v="2015"/>
    <s v="BN"/>
    <x v="1"/>
    <x v="7"/>
    <x v="0"/>
    <x v="8"/>
    <n v="10"/>
    <n v="60"/>
    <n v="4540.75"/>
    <n v="1174"/>
    <n v="0.85"/>
  </r>
  <r>
    <n v="2015"/>
    <s v="BN"/>
    <x v="1"/>
    <x v="7"/>
    <x v="1"/>
    <x v="8"/>
    <n v="39"/>
    <n v="131"/>
    <n v="1115"/>
    <n v="192"/>
    <n v="20.309999999999999"/>
  </r>
  <r>
    <n v="2015"/>
    <s v="BN"/>
    <x v="1"/>
    <x v="2"/>
    <x v="0"/>
    <x v="9"/>
    <n v="1"/>
    <n v="1.2"/>
    <n v="734.45000000000084"/>
    <n v="694"/>
    <n v="0.14000000000000001"/>
  </r>
  <r>
    <n v="2015"/>
    <s v="BN"/>
    <x v="1"/>
    <x v="2"/>
    <x v="1"/>
    <x v="9"/>
    <n v="26"/>
    <n v="12.95"/>
    <n v="544.5999999999998"/>
    <n v="430"/>
    <n v="6.05"/>
  </r>
  <r>
    <n v="2015"/>
    <s v="BN"/>
    <x v="1"/>
    <x v="5"/>
    <x v="1"/>
    <x v="10"/>
    <n v="29"/>
    <n v="102.5"/>
    <n v="2659.3999999999996"/>
    <n v="762"/>
    <n v="3.81"/>
  </r>
  <r>
    <n v="2015"/>
    <s v="BN"/>
    <x v="1"/>
    <x v="4"/>
    <x v="0"/>
    <x v="11"/>
    <n v="2"/>
    <n v="3.1"/>
    <n v="3812.95"/>
    <n v="1110"/>
    <n v="0.18"/>
  </r>
  <r>
    <n v="2015"/>
    <s v="BN"/>
    <x v="1"/>
    <x v="7"/>
    <x v="0"/>
    <x v="11"/>
    <n v="2"/>
    <n v="3.1"/>
    <n v="4540.75"/>
    <n v="1174"/>
    <n v="0.17"/>
  </r>
  <r>
    <n v="2015"/>
    <s v="BN"/>
    <x v="1"/>
    <x v="4"/>
    <x v="0"/>
    <x v="12"/>
    <n v="4"/>
    <n v="11"/>
    <n v="3812.95"/>
    <n v="1110"/>
    <n v="0.36"/>
  </r>
  <r>
    <n v="2015"/>
    <s v="BN"/>
    <x v="1"/>
    <x v="7"/>
    <x v="0"/>
    <x v="12"/>
    <n v="4"/>
    <n v="11"/>
    <n v="4540.75"/>
    <n v="1174"/>
    <n v="0.34"/>
  </r>
  <r>
    <n v="2015"/>
    <s v="BN"/>
    <x v="1"/>
    <x v="4"/>
    <x v="0"/>
    <x v="13"/>
    <n v="21"/>
    <n v="120"/>
    <n v="3812.95"/>
    <n v="1110"/>
    <n v="1.89"/>
  </r>
  <r>
    <n v="2015"/>
    <s v="BN"/>
    <x v="1"/>
    <x v="7"/>
    <x v="0"/>
    <x v="13"/>
    <n v="21"/>
    <n v="120"/>
    <n v="4540.75"/>
    <n v="1174"/>
    <n v="1.79"/>
  </r>
  <r>
    <n v="2015"/>
    <s v="BN"/>
    <x v="1"/>
    <x v="4"/>
    <x v="0"/>
    <x v="14"/>
    <n v="3"/>
    <n v="83.5"/>
    <n v="3812.95"/>
    <n v="1110"/>
    <n v="0.27"/>
  </r>
  <r>
    <n v="2015"/>
    <s v="BN"/>
    <x v="1"/>
    <x v="7"/>
    <x v="0"/>
    <x v="14"/>
    <n v="3"/>
    <n v="83.5"/>
    <n v="4540.75"/>
    <n v="1174"/>
    <n v="0.26"/>
  </r>
  <r>
    <n v="2015"/>
    <s v="BN"/>
    <x v="1"/>
    <x v="4"/>
    <x v="0"/>
    <x v="15"/>
    <n v="1"/>
    <n v="1.5"/>
    <n v="3812.95"/>
    <n v="1110"/>
    <n v="0.09"/>
  </r>
  <r>
    <n v="2015"/>
    <s v="BN"/>
    <x v="1"/>
    <x v="7"/>
    <x v="0"/>
    <x v="15"/>
    <n v="1"/>
    <n v="1.5"/>
    <n v="4540.75"/>
    <n v="1174"/>
    <n v="0.09"/>
  </r>
  <r>
    <n v="2015"/>
    <s v="BN"/>
    <x v="1"/>
    <x v="4"/>
    <x v="0"/>
    <x v="16"/>
    <n v="2"/>
    <n v="7.6"/>
    <n v="3812.95"/>
    <n v="1110"/>
    <n v="0.18"/>
  </r>
  <r>
    <n v="2015"/>
    <s v="BN"/>
    <x v="1"/>
    <x v="7"/>
    <x v="0"/>
    <x v="16"/>
    <n v="2"/>
    <n v="7.6"/>
    <n v="4540.75"/>
    <n v="1174"/>
    <n v="0.17"/>
  </r>
  <r>
    <n v="2015"/>
    <s v="BN"/>
    <x v="1"/>
    <x v="5"/>
    <x v="0"/>
    <x v="17"/>
    <n v="1"/>
    <n v="1.6"/>
    <n v="566.10000000000014"/>
    <n v="169"/>
    <n v="0.59"/>
  </r>
  <r>
    <n v="2015"/>
    <s v="BN"/>
    <x v="1"/>
    <x v="6"/>
    <x v="0"/>
    <x v="17"/>
    <n v="14"/>
    <n v="6.6000000000000005"/>
    <n v="538.35000000000025"/>
    <n v="461"/>
    <n v="3.04"/>
  </r>
  <r>
    <n v="2015"/>
    <s v="BN"/>
    <x v="1"/>
    <x v="8"/>
    <x v="0"/>
    <x v="17"/>
    <n v="3"/>
    <n v="5"/>
    <n v="404.29999999999984"/>
    <n v="202"/>
    <n v="1.49"/>
  </r>
  <r>
    <n v="2015"/>
    <s v="BN"/>
    <x v="1"/>
    <x v="3"/>
    <x v="0"/>
    <x v="18"/>
    <n v="38"/>
    <n v="152.5"/>
    <n v="1138"/>
    <n v="235"/>
    <n v="16.170000000000002"/>
  </r>
  <r>
    <n v="2015"/>
    <s v="BN"/>
    <x v="1"/>
    <x v="4"/>
    <x v="0"/>
    <x v="18"/>
    <n v="12"/>
    <n v="23"/>
    <n v="3812.95"/>
    <n v="1110"/>
    <n v="1.08"/>
  </r>
  <r>
    <n v="2015"/>
    <s v="BN"/>
    <x v="1"/>
    <x v="8"/>
    <x v="0"/>
    <x v="18"/>
    <n v="5"/>
    <n v="9"/>
    <n v="404.29999999999984"/>
    <n v="202"/>
    <n v="2.48"/>
  </r>
  <r>
    <n v="2015"/>
    <s v="BN"/>
    <x v="1"/>
    <x v="7"/>
    <x v="0"/>
    <x v="18"/>
    <n v="12"/>
    <n v="23"/>
    <n v="4540.75"/>
    <n v="1174"/>
    <n v="1.02"/>
  </r>
  <r>
    <n v="2015"/>
    <s v="BN"/>
    <x v="0"/>
    <x v="0"/>
    <x v="0"/>
    <x v="19"/>
    <n v="171"/>
    <n v="807.15000000000009"/>
    <n v="1868.7600000000004"/>
    <n v="601"/>
    <n v="28.45"/>
  </r>
  <r>
    <n v="2015"/>
    <s v="BN"/>
    <x v="0"/>
    <x v="0"/>
    <x v="1"/>
    <x v="19"/>
    <n v="78"/>
    <n v="206.20000000000002"/>
    <n v="393.65000000000009"/>
    <n v="236"/>
    <n v="33.049999999999997"/>
  </r>
  <r>
    <n v="2015"/>
    <s v="BN"/>
    <x v="0"/>
    <x v="9"/>
    <x v="0"/>
    <x v="19"/>
    <n v="71"/>
    <n v="104.59999999999997"/>
    <n v="336.50000000000011"/>
    <n v="229"/>
    <n v="31"/>
  </r>
  <r>
    <n v="2015"/>
    <s v="BN"/>
    <x v="0"/>
    <x v="9"/>
    <x v="1"/>
    <x v="19"/>
    <n v="64"/>
    <n v="198.74999999999994"/>
    <n v="363.49000000000035"/>
    <n v="147"/>
    <n v="43.54"/>
  </r>
  <r>
    <n v="2015"/>
    <s v="BN"/>
    <x v="0"/>
    <x v="10"/>
    <x v="0"/>
    <x v="19"/>
    <n v="55"/>
    <n v="54.7"/>
    <n v="131.49999999999997"/>
    <n v="181"/>
    <n v="30.39"/>
  </r>
  <r>
    <n v="2015"/>
    <s v="BN"/>
    <x v="0"/>
    <x v="10"/>
    <x v="1"/>
    <x v="19"/>
    <n v="63"/>
    <n v="24.800000000000004"/>
    <n v="56.750000000000014"/>
    <n v="153"/>
    <n v="41.18"/>
  </r>
  <r>
    <n v="2015"/>
    <s v="BN"/>
    <x v="1"/>
    <x v="2"/>
    <x v="0"/>
    <x v="19"/>
    <n v="196"/>
    <n v="257.40000000000009"/>
    <n v="734.45000000000084"/>
    <n v="694"/>
    <n v="28.24"/>
  </r>
  <r>
    <n v="2015"/>
    <s v="BN"/>
    <x v="1"/>
    <x v="2"/>
    <x v="1"/>
    <x v="19"/>
    <n v="157"/>
    <n v="227.06000000000006"/>
    <n v="544.5999999999998"/>
    <n v="430"/>
    <n v="36.51"/>
  </r>
  <r>
    <n v="2015"/>
    <s v="BN"/>
    <x v="1"/>
    <x v="4"/>
    <x v="0"/>
    <x v="19"/>
    <n v="222"/>
    <n v="477.7"/>
    <n v="3812.95"/>
    <n v="1110"/>
    <n v="20"/>
  </r>
  <r>
    <n v="2015"/>
    <s v="BN"/>
    <x v="1"/>
    <x v="4"/>
    <x v="1"/>
    <x v="19"/>
    <n v="16"/>
    <n v="20.5"/>
    <n v="719.25"/>
    <n v="320"/>
    <n v="5"/>
  </r>
  <r>
    <n v="2015"/>
    <s v="BN"/>
    <x v="1"/>
    <x v="5"/>
    <x v="0"/>
    <x v="19"/>
    <n v="165"/>
    <n v="563.60000000000014"/>
    <n v="566.10000000000014"/>
    <n v="169"/>
    <n v="97.63"/>
  </r>
  <r>
    <n v="2015"/>
    <s v="BN"/>
    <x v="1"/>
    <x v="5"/>
    <x v="1"/>
    <x v="19"/>
    <n v="385"/>
    <n v="1204.0000000000011"/>
    <n v="2659.3999999999996"/>
    <n v="762"/>
    <n v="50.52"/>
  </r>
  <r>
    <n v="2015"/>
    <s v="BN"/>
    <x v="1"/>
    <x v="6"/>
    <x v="0"/>
    <x v="19"/>
    <n v="229"/>
    <n v="365.14000000000004"/>
    <n v="538.35000000000025"/>
    <n v="461"/>
    <n v="49.67"/>
  </r>
  <r>
    <n v="2015"/>
    <s v="BN"/>
    <x v="1"/>
    <x v="6"/>
    <x v="1"/>
    <x v="19"/>
    <n v="134"/>
    <n v="192.99999999999994"/>
    <n v="598.46000000000049"/>
    <n v="655"/>
    <n v="20.46"/>
  </r>
  <r>
    <n v="2015"/>
    <s v="BN"/>
    <x v="1"/>
    <x v="8"/>
    <x v="0"/>
    <x v="19"/>
    <n v="159"/>
    <n v="313.74999999999989"/>
    <n v="404.29999999999984"/>
    <n v="202"/>
    <n v="78.709999999999994"/>
  </r>
  <r>
    <n v="2015"/>
    <s v="BN"/>
    <x v="1"/>
    <x v="8"/>
    <x v="1"/>
    <x v="19"/>
    <n v="163"/>
    <n v="433.59999999999985"/>
    <n v="488.64999999999992"/>
    <n v="189"/>
    <n v="86.24"/>
  </r>
  <r>
    <n v="2015"/>
    <s v="BN"/>
    <x v="1"/>
    <x v="7"/>
    <x v="0"/>
    <x v="19"/>
    <n v="252"/>
    <n v="970.95"/>
    <n v="4540.75"/>
    <n v="1174"/>
    <n v="21.47"/>
  </r>
  <r>
    <n v="2015"/>
    <s v="BN"/>
    <x v="1"/>
    <x v="7"/>
    <x v="1"/>
    <x v="19"/>
    <n v="5"/>
    <n v="29"/>
    <n v="1115"/>
    <n v="192"/>
    <n v="2.6"/>
  </r>
  <r>
    <n v="2015"/>
    <s v="BN"/>
    <x v="1"/>
    <x v="11"/>
    <x v="0"/>
    <x v="20"/>
    <n v="2"/>
    <n v="1.3"/>
    <n v="5.8000000000000016"/>
    <n v="13"/>
    <n v="15.38"/>
  </r>
  <r>
    <n v="2015"/>
    <s v="BN"/>
    <x v="1"/>
    <x v="1"/>
    <x v="0"/>
    <x v="20"/>
    <n v="20"/>
    <n v="8.4500000000000011"/>
    <n v="37.63000000000001"/>
    <n v="139"/>
    <n v="14.39"/>
  </r>
  <r>
    <n v="2015"/>
    <s v="BN"/>
    <x v="1"/>
    <x v="1"/>
    <x v="1"/>
    <x v="20"/>
    <n v="10"/>
    <n v="3.73"/>
    <n v="13.784999999999995"/>
    <n v="73"/>
    <n v="13.7"/>
  </r>
  <r>
    <n v="2015"/>
    <s v="BN"/>
    <x v="1"/>
    <x v="3"/>
    <x v="0"/>
    <x v="20"/>
    <n v="27"/>
    <n v="118"/>
    <n v="1138"/>
    <n v="235"/>
    <n v="11.49"/>
  </r>
  <r>
    <n v="2015"/>
    <s v="BN"/>
    <x v="1"/>
    <x v="8"/>
    <x v="0"/>
    <x v="20"/>
    <n v="3"/>
    <n v="8"/>
    <n v="404.29999999999984"/>
    <n v="202"/>
    <n v="1.49"/>
  </r>
  <r>
    <n v="2015"/>
    <s v="BN"/>
    <x v="1"/>
    <x v="11"/>
    <x v="0"/>
    <x v="21"/>
    <n v="1"/>
    <n v="0.5"/>
    <n v="5.8000000000000016"/>
    <n v="13"/>
    <n v="7.69"/>
  </r>
  <r>
    <n v="2015"/>
    <s v="BN"/>
    <x v="1"/>
    <x v="3"/>
    <x v="0"/>
    <x v="21"/>
    <n v="11"/>
    <n v="57"/>
    <n v="1138"/>
    <n v="235"/>
    <n v="4.68"/>
  </r>
  <r>
    <n v="2015"/>
    <s v="BN"/>
    <x v="1"/>
    <x v="11"/>
    <x v="0"/>
    <x v="22"/>
    <n v="1"/>
    <n v="1.1000000000000001"/>
    <n v="5.8000000000000016"/>
    <n v="13"/>
    <n v="7.69"/>
  </r>
  <r>
    <n v="2015"/>
    <s v="BN"/>
    <x v="1"/>
    <x v="11"/>
    <x v="0"/>
    <x v="23"/>
    <n v="1"/>
    <n v="1.2"/>
    <n v="5.8000000000000016"/>
    <n v="13"/>
    <n v="7.69"/>
  </r>
  <r>
    <n v="2015"/>
    <s v="BN"/>
    <x v="1"/>
    <x v="2"/>
    <x v="0"/>
    <x v="24"/>
    <n v="1"/>
    <n v="4.2"/>
    <n v="734.45000000000084"/>
    <n v="694"/>
    <n v="0.14000000000000001"/>
  </r>
  <r>
    <n v="2015"/>
    <s v="BN"/>
    <x v="1"/>
    <x v="4"/>
    <x v="0"/>
    <x v="24"/>
    <n v="1"/>
    <n v="2"/>
    <n v="3812.95"/>
    <n v="1110"/>
    <n v="0.09"/>
  </r>
  <r>
    <n v="2015"/>
    <s v="BN"/>
    <x v="1"/>
    <x v="6"/>
    <x v="1"/>
    <x v="24"/>
    <n v="1"/>
    <n v="2.2000000000000002"/>
    <n v="598.46000000000049"/>
    <n v="655"/>
    <n v="0.15"/>
  </r>
  <r>
    <n v="2015"/>
    <s v="BN"/>
    <x v="1"/>
    <x v="7"/>
    <x v="0"/>
    <x v="24"/>
    <n v="2"/>
    <n v="4"/>
    <n v="4540.75"/>
    <n v="1174"/>
    <n v="0.17"/>
  </r>
  <r>
    <n v="2015"/>
    <s v="BN"/>
    <x v="1"/>
    <x v="4"/>
    <x v="0"/>
    <x v="25"/>
    <n v="15"/>
    <n v="194"/>
    <n v="3812.95"/>
    <n v="1110"/>
    <n v="1.35"/>
  </r>
  <r>
    <n v="2015"/>
    <s v="BN"/>
    <x v="1"/>
    <x v="7"/>
    <x v="0"/>
    <x v="25"/>
    <n v="15"/>
    <n v="194"/>
    <n v="4540.75"/>
    <n v="1174"/>
    <n v="1.28"/>
  </r>
  <r>
    <n v="2015"/>
    <s v="BN"/>
    <x v="1"/>
    <x v="1"/>
    <x v="0"/>
    <x v="26"/>
    <n v="20"/>
    <n v="4.42"/>
    <n v="37.63000000000001"/>
    <n v="139"/>
    <n v="14.39"/>
  </r>
  <r>
    <n v="2015"/>
    <s v="BN"/>
    <x v="1"/>
    <x v="1"/>
    <x v="1"/>
    <x v="26"/>
    <n v="9"/>
    <n v="0.87500000000000011"/>
    <n v="13.784999999999995"/>
    <n v="73"/>
    <n v="12.33"/>
  </r>
  <r>
    <n v="2015"/>
    <s v="BN"/>
    <x v="1"/>
    <x v="2"/>
    <x v="0"/>
    <x v="26"/>
    <n v="151"/>
    <n v="239.8299999999999"/>
    <n v="734.45000000000084"/>
    <n v="694"/>
    <n v="21.76"/>
  </r>
  <r>
    <n v="2015"/>
    <s v="BN"/>
    <x v="1"/>
    <x v="2"/>
    <x v="1"/>
    <x v="26"/>
    <n v="58"/>
    <n v="183.91"/>
    <n v="544.5999999999998"/>
    <n v="430"/>
    <n v="13.49"/>
  </r>
  <r>
    <n v="2015"/>
    <s v="BN"/>
    <x v="1"/>
    <x v="4"/>
    <x v="0"/>
    <x v="26"/>
    <n v="8"/>
    <n v="4"/>
    <n v="3812.95"/>
    <n v="1110"/>
    <n v="0.72"/>
  </r>
  <r>
    <n v="2015"/>
    <s v="BN"/>
    <x v="1"/>
    <x v="5"/>
    <x v="1"/>
    <x v="26"/>
    <n v="7"/>
    <n v="36"/>
    <n v="2659.3999999999996"/>
    <n v="762"/>
    <n v="0.92"/>
  </r>
  <r>
    <n v="2015"/>
    <s v="BN"/>
    <x v="1"/>
    <x v="6"/>
    <x v="0"/>
    <x v="26"/>
    <n v="34"/>
    <n v="9.1"/>
    <n v="538.35000000000025"/>
    <n v="461"/>
    <n v="7.38"/>
  </r>
  <r>
    <n v="2015"/>
    <s v="BN"/>
    <x v="1"/>
    <x v="6"/>
    <x v="1"/>
    <x v="26"/>
    <n v="46"/>
    <n v="18.299999999999997"/>
    <n v="598.46000000000049"/>
    <n v="655"/>
    <n v="7.02"/>
  </r>
  <r>
    <n v="2015"/>
    <s v="BN"/>
    <x v="1"/>
    <x v="7"/>
    <x v="0"/>
    <x v="26"/>
    <n v="81"/>
    <n v="142.25"/>
    <n v="4540.75"/>
    <n v="1174"/>
    <n v="6.9"/>
  </r>
  <r>
    <n v="2015"/>
    <s v="BN"/>
    <x v="0"/>
    <x v="9"/>
    <x v="0"/>
    <x v="27"/>
    <n v="10"/>
    <n v="13.7"/>
    <n v="336.50000000000011"/>
    <n v="229"/>
    <n v="4.37"/>
  </r>
  <r>
    <n v="2015"/>
    <s v="BN"/>
    <x v="0"/>
    <x v="9"/>
    <x v="1"/>
    <x v="27"/>
    <n v="8"/>
    <n v="8.9499999999999993"/>
    <n v="363.49000000000035"/>
    <n v="147"/>
    <n v="5.44"/>
  </r>
  <r>
    <n v="2015"/>
    <s v="BN"/>
    <x v="1"/>
    <x v="1"/>
    <x v="0"/>
    <x v="27"/>
    <n v="17"/>
    <n v="2.1"/>
    <n v="37.63000000000001"/>
    <n v="139"/>
    <n v="12.23"/>
  </r>
  <r>
    <n v="2015"/>
    <s v="BN"/>
    <x v="1"/>
    <x v="1"/>
    <x v="1"/>
    <x v="27"/>
    <n v="3"/>
    <n v="0.14000000000000001"/>
    <n v="13.784999999999995"/>
    <n v="73"/>
    <n v="4.1100000000000003"/>
  </r>
  <r>
    <n v="2015"/>
    <s v="BN"/>
    <x v="1"/>
    <x v="2"/>
    <x v="0"/>
    <x v="27"/>
    <n v="71"/>
    <n v="22.029999999999994"/>
    <n v="734.45000000000084"/>
    <n v="694"/>
    <n v="10.23"/>
  </r>
  <r>
    <n v="2015"/>
    <s v="BN"/>
    <x v="1"/>
    <x v="2"/>
    <x v="1"/>
    <x v="27"/>
    <n v="29"/>
    <n v="7.0300000000000011"/>
    <n v="544.5999999999998"/>
    <n v="430"/>
    <n v="6.74"/>
  </r>
  <r>
    <n v="2015"/>
    <s v="BN"/>
    <x v="1"/>
    <x v="5"/>
    <x v="1"/>
    <x v="27"/>
    <n v="10"/>
    <n v="96.5"/>
    <n v="2659.3999999999996"/>
    <n v="762"/>
    <n v="1.31"/>
  </r>
  <r>
    <n v="2015"/>
    <s v="BN"/>
    <x v="1"/>
    <x v="6"/>
    <x v="0"/>
    <x v="27"/>
    <n v="3"/>
    <n v="0.60000000000000009"/>
    <n v="538.35000000000025"/>
    <n v="461"/>
    <n v="0.65"/>
  </r>
  <r>
    <n v="2015"/>
    <s v="BN"/>
    <x v="1"/>
    <x v="6"/>
    <x v="1"/>
    <x v="27"/>
    <n v="7"/>
    <n v="1.52"/>
    <n v="598.46000000000049"/>
    <n v="655"/>
    <n v="1.07"/>
  </r>
  <r>
    <n v="2015"/>
    <s v="BN"/>
    <x v="1"/>
    <x v="8"/>
    <x v="0"/>
    <x v="27"/>
    <n v="4"/>
    <n v="8.75"/>
    <n v="404.29999999999984"/>
    <n v="202"/>
    <n v="1.98"/>
  </r>
  <r>
    <n v="2015"/>
    <s v="BN"/>
    <x v="1"/>
    <x v="7"/>
    <x v="0"/>
    <x v="27"/>
    <n v="90"/>
    <n v="185.25"/>
    <n v="4540.75"/>
    <n v="1174"/>
    <n v="7.67"/>
  </r>
  <r>
    <n v="2015"/>
    <s v="BN"/>
    <x v="1"/>
    <x v="4"/>
    <x v="0"/>
    <x v="28"/>
    <n v="2"/>
    <n v="4.5"/>
    <n v="3812.95"/>
    <n v="1110"/>
    <n v="0.18"/>
  </r>
  <r>
    <n v="2015"/>
    <s v="BN"/>
    <x v="1"/>
    <x v="7"/>
    <x v="0"/>
    <x v="28"/>
    <n v="2"/>
    <n v="4.5"/>
    <n v="4540.75"/>
    <n v="1174"/>
    <n v="0.17"/>
  </r>
  <r>
    <n v="2015"/>
    <s v="BN"/>
    <x v="1"/>
    <x v="7"/>
    <x v="1"/>
    <x v="29"/>
    <n v="8"/>
    <n v="42"/>
    <n v="1115"/>
    <n v="192"/>
    <n v="4.17"/>
  </r>
  <r>
    <n v="2015"/>
    <s v="BN"/>
    <x v="1"/>
    <x v="4"/>
    <x v="0"/>
    <x v="30"/>
    <n v="1"/>
    <n v="2"/>
    <n v="3812.95"/>
    <n v="1110"/>
    <n v="0.09"/>
  </r>
  <r>
    <n v="2015"/>
    <s v="BN"/>
    <x v="1"/>
    <x v="7"/>
    <x v="0"/>
    <x v="30"/>
    <n v="1"/>
    <n v="2"/>
    <n v="4540.75"/>
    <n v="1174"/>
    <n v="0.09"/>
  </r>
  <r>
    <n v="2015"/>
    <s v="BN"/>
    <x v="1"/>
    <x v="4"/>
    <x v="0"/>
    <x v="31"/>
    <n v="3"/>
    <n v="5.5"/>
    <n v="3812.95"/>
    <n v="1110"/>
    <n v="0.27"/>
  </r>
  <r>
    <n v="2015"/>
    <s v="BN"/>
    <x v="1"/>
    <x v="7"/>
    <x v="0"/>
    <x v="31"/>
    <n v="3"/>
    <n v="5.5"/>
    <n v="4540.75"/>
    <n v="1174"/>
    <n v="0.26"/>
  </r>
  <r>
    <n v="2015"/>
    <s v="BN"/>
    <x v="1"/>
    <x v="4"/>
    <x v="0"/>
    <x v="32"/>
    <n v="15"/>
    <n v="32"/>
    <n v="3812.95"/>
    <n v="1110"/>
    <n v="1.35"/>
  </r>
  <r>
    <n v="2015"/>
    <s v="BN"/>
    <x v="1"/>
    <x v="7"/>
    <x v="0"/>
    <x v="32"/>
    <n v="15"/>
    <n v="32"/>
    <n v="4540.75"/>
    <n v="1174"/>
    <n v="1.28"/>
  </r>
  <r>
    <n v="2015"/>
    <s v="BN"/>
    <x v="1"/>
    <x v="4"/>
    <x v="0"/>
    <x v="33"/>
    <n v="1"/>
    <n v="1.5"/>
    <n v="3812.95"/>
    <n v="1110"/>
    <n v="0.09"/>
  </r>
  <r>
    <n v="2015"/>
    <s v="BN"/>
    <x v="1"/>
    <x v="7"/>
    <x v="0"/>
    <x v="33"/>
    <n v="1"/>
    <n v="1.5"/>
    <n v="4540.75"/>
    <n v="1174"/>
    <n v="0.09"/>
  </r>
  <r>
    <n v="2015"/>
    <s v="BN"/>
    <x v="1"/>
    <x v="4"/>
    <x v="0"/>
    <x v="34"/>
    <n v="1"/>
    <n v="1"/>
    <n v="3812.95"/>
    <n v="1110"/>
    <n v="0.09"/>
  </r>
  <r>
    <n v="2015"/>
    <s v="BN"/>
    <x v="1"/>
    <x v="7"/>
    <x v="0"/>
    <x v="34"/>
    <n v="1"/>
    <n v="1"/>
    <n v="4540.75"/>
    <n v="1174"/>
    <n v="0.09"/>
  </r>
  <r>
    <n v="2015"/>
    <s v="BN"/>
    <x v="1"/>
    <x v="2"/>
    <x v="0"/>
    <x v="35"/>
    <n v="59"/>
    <n v="26.119999999999994"/>
    <n v="734.45000000000084"/>
    <n v="694"/>
    <n v="8.5"/>
  </r>
  <r>
    <n v="2015"/>
    <s v="BN"/>
    <x v="1"/>
    <x v="2"/>
    <x v="1"/>
    <x v="35"/>
    <n v="19"/>
    <n v="6.61"/>
    <n v="544.5999999999998"/>
    <n v="430"/>
    <n v="4.42"/>
  </r>
  <r>
    <n v="2015"/>
    <s v="BN"/>
    <x v="1"/>
    <x v="7"/>
    <x v="0"/>
    <x v="35"/>
    <n v="1"/>
    <n v="2.5"/>
    <n v="4540.75"/>
    <n v="1174"/>
    <n v="0.09"/>
  </r>
  <r>
    <n v="2015"/>
    <s v="BN"/>
    <x v="1"/>
    <x v="4"/>
    <x v="0"/>
    <x v="36"/>
    <n v="1"/>
    <n v="2"/>
    <n v="3812.95"/>
    <n v="1110"/>
    <n v="0.09"/>
  </r>
  <r>
    <n v="2015"/>
    <s v="BN"/>
    <x v="1"/>
    <x v="7"/>
    <x v="0"/>
    <x v="36"/>
    <n v="1"/>
    <n v="2"/>
    <n v="4540.75"/>
    <n v="1174"/>
    <n v="0.09"/>
  </r>
  <r>
    <n v="2015"/>
    <s v="BN"/>
    <x v="1"/>
    <x v="2"/>
    <x v="0"/>
    <x v="37"/>
    <n v="1"/>
    <n v="0.7"/>
    <n v="734.45000000000084"/>
    <n v="694"/>
    <n v="0.14000000000000001"/>
  </r>
  <r>
    <n v="2015"/>
    <s v="BN"/>
    <x v="0"/>
    <x v="9"/>
    <x v="0"/>
    <x v="38"/>
    <n v="12"/>
    <n v="19"/>
    <n v="336.50000000000011"/>
    <n v="229"/>
    <n v="5.24"/>
  </r>
  <r>
    <n v="2015"/>
    <s v="BN"/>
    <x v="1"/>
    <x v="2"/>
    <x v="0"/>
    <x v="38"/>
    <n v="4"/>
    <n v="1.35"/>
    <n v="734.45000000000084"/>
    <n v="694"/>
    <n v="0.57999999999999996"/>
  </r>
  <r>
    <n v="2015"/>
    <s v="BN"/>
    <x v="1"/>
    <x v="4"/>
    <x v="0"/>
    <x v="38"/>
    <n v="27"/>
    <n v="232.5"/>
    <n v="3812.95"/>
    <n v="1110"/>
    <n v="2.4300000000000002"/>
  </r>
  <r>
    <n v="2015"/>
    <s v="BN"/>
    <x v="1"/>
    <x v="5"/>
    <x v="1"/>
    <x v="38"/>
    <n v="83"/>
    <n v="458.5"/>
    <n v="2659.3999999999996"/>
    <n v="762"/>
    <n v="10.89"/>
  </r>
  <r>
    <n v="2015"/>
    <s v="BN"/>
    <x v="1"/>
    <x v="6"/>
    <x v="0"/>
    <x v="38"/>
    <n v="9"/>
    <n v="5.9"/>
    <n v="538.35000000000025"/>
    <n v="461"/>
    <n v="1.95"/>
  </r>
  <r>
    <n v="2015"/>
    <s v="BN"/>
    <x v="1"/>
    <x v="7"/>
    <x v="0"/>
    <x v="38"/>
    <n v="115"/>
    <n v="479"/>
    <n v="4540.75"/>
    <n v="1174"/>
    <n v="9.8000000000000007"/>
  </r>
  <r>
    <n v="2015"/>
    <s v="BN"/>
    <x v="1"/>
    <x v="4"/>
    <x v="0"/>
    <x v="38"/>
    <n v="4"/>
    <n v="45"/>
    <n v="3812.95"/>
    <n v="1110"/>
    <n v="0.36"/>
  </r>
  <r>
    <n v="2015"/>
    <s v="BN"/>
    <x v="1"/>
    <x v="7"/>
    <x v="0"/>
    <x v="38"/>
    <n v="4"/>
    <n v="45"/>
    <n v="4540.75"/>
    <n v="1174"/>
    <n v="0.34"/>
  </r>
  <r>
    <n v="2015"/>
    <s v="BN"/>
    <x v="1"/>
    <x v="4"/>
    <x v="0"/>
    <x v="38"/>
    <n v="2"/>
    <n v="18"/>
    <n v="3812.95"/>
    <n v="1110"/>
    <n v="0.18"/>
  </r>
  <r>
    <n v="2015"/>
    <s v="BN"/>
    <x v="1"/>
    <x v="7"/>
    <x v="0"/>
    <x v="38"/>
    <n v="2"/>
    <n v="18"/>
    <n v="4540.75"/>
    <n v="1174"/>
    <n v="0.17"/>
  </r>
  <r>
    <n v="2015"/>
    <s v="BN"/>
    <x v="1"/>
    <x v="7"/>
    <x v="1"/>
    <x v="38"/>
    <n v="49"/>
    <n v="359"/>
    <n v="1115"/>
    <n v="192"/>
    <n v="25.52"/>
  </r>
  <r>
    <n v="2015"/>
    <s v="BN"/>
    <x v="1"/>
    <x v="2"/>
    <x v="0"/>
    <x v="39"/>
    <n v="1"/>
    <n v="0.5"/>
    <n v="734.45000000000084"/>
    <n v="694"/>
    <n v="0.14000000000000001"/>
  </r>
  <r>
    <n v="2015"/>
    <s v="BN"/>
    <x v="1"/>
    <x v="2"/>
    <x v="0"/>
    <x v="40"/>
    <n v="23"/>
    <n v="9.35"/>
    <n v="734.45000000000084"/>
    <n v="694"/>
    <n v="3.31"/>
  </r>
  <r>
    <n v="2015"/>
    <s v="BN"/>
    <x v="1"/>
    <x v="2"/>
    <x v="1"/>
    <x v="40"/>
    <n v="4"/>
    <n v="1.4000000000000001"/>
    <n v="544.5999999999998"/>
    <n v="430"/>
    <n v="0.93"/>
  </r>
  <r>
    <n v="2015"/>
    <s v="BN"/>
    <x v="1"/>
    <x v="8"/>
    <x v="0"/>
    <x v="41"/>
    <n v="2"/>
    <n v="4"/>
    <n v="404.29999999999984"/>
    <n v="202"/>
    <n v="0.99"/>
  </r>
  <r>
    <n v="2015"/>
    <s v="BN"/>
    <x v="1"/>
    <x v="4"/>
    <x v="0"/>
    <x v="42"/>
    <n v="2"/>
    <n v="7"/>
    <n v="3812.95"/>
    <n v="1110"/>
    <n v="0.18"/>
  </r>
  <r>
    <n v="2015"/>
    <s v="BN"/>
    <x v="1"/>
    <x v="7"/>
    <x v="0"/>
    <x v="42"/>
    <n v="2"/>
    <n v="7"/>
    <n v="4540.75"/>
    <n v="1174"/>
    <n v="0.17"/>
  </r>
  <r>
    <n v="2015"/>
    <s v="BN"/>
    <x v="1"/>
    <x v="4"/>
    <x v="0"/>
    <x v="43"/>
    <n v="2"/>
    <n v="27"/>
    <n v="3812.95"/>
    <n v="1110"/>
    <n v="0.18"/>
  </r>
  <r>
    <n v="2015"/>
    <s v="BN"/>
    <x v="1"/>
    <x v="7"/>
    <x v="0"/>
    <x v="43"/>
    <n v="2"/>
    <n v="27"/>
    <n v="4540.75"/>
    <n v="1174"/>
    <n v="0.17"/>
  </r>
  <r>
    <n v="2015"/>
    <s v="BN"/>
    <x v="1"/>
    <x v="4"/>
    <x v="0"/>
    <x v="44"/>
    <n v="4"/>
    <n v="8"/>
    <n v="3812.95"/>
    <n v="1110"/>
    <n v="0.36"/>
  </r>
  <r>
    <n v="2015"/>
    <s v="BN"/>
    <x v="1"/>
    <x v="6"/>
    <x v="1"/>
    <x v="44"/>
    <n v="10"/>
    <n v="16.5"/>
    <n v="598.46000000000049"/>
    <n v="655"/>
    <n v="1.53"/>
  </r>
  <r>
    <n v="2015"/>
    <s v="BN"/>
    <x v="1"/>
    <x v="7"/>
    <x v="0"/>
    <x v="44"/>
    <n v="4"/>
    <n v="8"/>
    <n v="4540.75"/>
    <n v="1174"/>
    <n v="0.34"/>
  </r>
  <r>
    <n v="2015"/>
    <s v="BN"/>
    <x v="1"/>
    <x v="4"/>
    <x v="0"/>
    <x v="45"/>
    <n v="1"/>
    <n v="0.5"/>
    <n v="3812.95"/>
    <n v="1110"/>
    <n v="0.09"/>
  </r>
  <r>
    <n v="2015"/>
    <s v="BN"/>
    <x v="1"/>
    <x v="7"/>
    <x v="0"/>
    <x v="45"/>
    <n v="1"/>
    <n v="0.5"/>
    <n v="4540.75"/>
    <n v="1174"/>
    <n v="0.09"/>
  </r>
  <r>
    <n v="2015"/>
    <s v="BN"/>
    <x v="1"/>
    <x v="6"/>
    <x v="0"/>
    <x v="46"/>
    <n v="1"/>
    <n v="0.3"/>
    <n v="538.35000000000025"/>
    <n v="461"/>
    <n v="0.22"/>
  </r>
  <r>
    <n v="2015"/>
    <s v="BN"/>
    <x v="0"/>
    <x v="0"/>
    <x v="0"/>
    <x v="47"/>
    <n v="64"/>
    <n v="115.75"/>
    <n v="1868.7600000000004"/>
    <n v="601"/>
    <n v="10.65"/>
  </r>
  <r>
    <n v="2015"/>
    <s v="BN"/>
    <x v="0"/>
    <x v="0"/>
    <x v="1"/>
    <x v="47"/>
    <n v="26"/>
    <n v="28"/>
    <n v="393.65000000000009"/>
    <n v="236"/>
    <n v="11.02"/>
  </r>
  <r>
    <n v="2015"/>
    <s v="BN"/>
    <x v="0"/>
    <x v="9"/>
    <x v="0"/>
    <x v="47"/>
    <n v="9"/>
    <n v="14.149999999999999"/>
    <n v="336.50000000000011"/>
    <n v="229"/>
    <n v="3.93"/>
  </r>
  <r>
    <n v="2015"/>
    <s v="BN"/>
    <x v="0"/>
    <x v="9"/>
    <x v="1"/>
    <x v="47"/>
    <n v="4"/>
    <n v="15"/>
    <n v="363.49000000000035"/>
    <n v="147"/>
    <n v="2.72"/>
  </r>
  <r>
    <n v="2015"/>
    <s v="BN"/>
    <x v="0"/>
    <x v="10"/>
    <x v="1"/>
    <x v="47"/>
    <n v="11"/>
    <n v="10.5"/>
    <n v="56.750000000000014"/>
    <n v="153"/>
    <n v="7.19"/>
  </r>
  <r>
    <n v="2015"/>
    <s v="BN"/>
    <x v="1"/>
    <x v="4"/>
    <x v="0"/>
    <x v="47"/>
    <n v="14"/>
    <n v="96.7"/>
    <n v="3812.95"/>
    <n v="1110"/>
    <n v="1.26"/>
  </r>
  <r>
    <n v="2015"/>
    <s v="BN"/>
    <x v="1"/>
    <x v="6"/>
    <x v="0"/>
    <x v="47"/>
    <n v="2"/>
    <n v="7.9"/>
    <n v="538.35000000000025"/>
    <n v="461"/>
    <n v="0.43"/>
  </r>
  <r>
    <n v="2015"/>
    <s v="BN"/>
    <x v="1"/>
    <x v="6"/>
    <x v="1"/>
    <x v="47"/>
    <n v="1"/>
    <n v="0.4"/>
    <n v="598.46000000000049"/>
    <n v="655"/>
    <n v="0.15"/>
  </r>
  <r>
    <n v="2015"/>
    <s v="BN"/>
    <x v="1"/>
    <x v="7"/>
    <x v="0"/>
    <x v="47"/>
    <n v="14"/>
    <n v="96.7"/>
    <n v="4540.75"/>
    <n v="1174"/>
    <n v="1.19"/>
  </r>
  <r>
    <n v="2015"/>
    <s v="BN"/>
    <x v="1"/>
    <x v="6"/>
    <x v="1"/>
    <x v="48"/>
    <n v="1"/>
    <n v="3.1"/>
    <n v="598.46000000000049"/>
    <n v="655"/>
    <n v="0.15"/>
  </r>
  <r>
    <n v="2015"/>
    <s v="BN"/>
    <x v="1"/>
    <x v="6"/>
    <x v="1"/>
    <x v="49"/>
    <n v="1"/>
    <n v="3.2"/>
    <n v="598.46000000000049"/>
    <n v="655"/>
    <n v="0.15"/>
  </r>
  <r>
    <n v="2015"/>
    <s v="BN"/>
    <x v="1"/>
    <x v="6"/>
    <x v="1"/>
    <x v="50"/>
    <n v="1"/>
    <n v="2.7"/>
    <n v="598.46000000000049"/>
    <n v="655"/>
    <n v="0.15"/>
  </r>
  <r>
    <n v="2015"/>
    <s v="BN"/>
    <x v="1"/>
    <x v="4"/>
    <x v="0"/>
    <x v="51"/>
    <n v="18"/>
    <n v="48.5"/>
    <n v="3812.95"/>
    <n v="1110"/>
    <n v="1.62"/>
  </r>
  <r>
    <n v="2015"/>
    <s v="BN"/>
    <x v="1"/>
    <x v="7"/>
    <x v="0"/>
    <x v="51"/>
    <n v="18"/>
    <n v="48.5"/>
    <n v="4540.75"/>
    <n v="1174"/>
    <n v="1.53"/>
  </r>
  <r>
    <n v="2015"/>
    <s v="BN"/>
    <x v="1"/>
    <x v="4"/>
    <x v="0"/>
    <x v="52"/>
    <n v="1"/>
    <n v="6"/>
    <n v="3812.95"/>
    <n v="1110"/>
    <n v="0.09"/>
  </r>
  <r>
    <n v="2015"/>
    <s v="BN"/>
    <x v="1"/>
    <x v="7"/>
    <x v="0"/>
    <x v="52"/>
    <n v="1"/>
    <n v="6"/>
    <n v="4540.75"/>
    <n v="1174"/>
    <n v="0.09"/>
  </r>
  <r>
    <n v="2015"/>
    <s v="BN"/>
    <x v="0"/>
    <x v="0"/>
    <x v="0"/>
    <x v="53"/>
    <n v="31"/>
    <n v="19.38"/>
    <n v="1868.7600000000004"/>
    <n v="601"/>
    <n v="5.16"/>
  </r>
  <r>
    <n v="2015"/>
    <s v="BN"/>
    <x v="0"/>
    <x v="0"/>
    <x v="1"/>
    <x v="53"/>
    <n v="8"/>
    <n v="4.75"/>
    <n v="393.65000000000009"/>
    <n v="236"/>
    <n v="3.39"/>
  </r>
  <r>
    <n v="2015"/>
    <s v="BN"/>
    <x v="0"/>
    <x v="9"/>
    <x v="0"/>
    <x v="53"/>
    <n v="5"/>
    <n v="2.65"/>
    <n v="336.50000000000011"/>
    <n v="229"/>
    <n v="2.1800000000000002"/>
  </r>
  <r>
    <n v="2015"/>
    <s v="BN"/>
    <x v="0"/>
    <x v="9"/>
    <x v="1"/>
    <x v="53"/>
    <n v="5"/>
    <n v="9.8000000000000007"/>
    <n v="363.49000000000035"/>
    <n v="147"/>
    <n v="3.4"/>
  </r>
  <r>
    <n v="2015"/>
    <s v="BN"/>
    <x v="1"/>
    <x v="5"/>
    <x v="1"/>
    <x v="53"/>
    <n v="33"/>
    <n v="99"/>
    <n v="2659.3999999999996"/>
    <n v="762"/>
    <n v="4.33"/>
  </r>
  <r>
    <n v="2015"/>
    <s v="BN"/>
    <x v="1"/>
    <x v="6"/>
    <x v="0"/>
    <x v="53"/>
    <n v="84"/>
    <n v="43.999999999999972"/>
    <n v="538.35000000000025"/>
    <n v="461"/>
    <n v="18.22"/>
  </r>
  <r>
    <n v="2015"/>
    <s v="BN"/>
    <x v="1"/>
    <x v="6"/>
    <x v="1"/>
    <x v="53"/>
    <n v="48"/>
    <n v="33.1"/>
    <n v="598.46000000000049"/>
    <n v="655"/>
    <n v="7.33"/>
  </r>
  <r>
    <n v="2015"/>
    <s v="BN"/>
    <x v="1"/>
    <x v="6"/>
    <x v="1"/>
    <x v="54"/>
    <n v="22"/>
    <n v="15.899999999999997"/>
    <n v="598.46000000000049"/>
    <n v="655"/>
    <n v="3.36"/>
  </r>
  <r>
    <n v="2015"/>
    <s v="BN"/>
    <x v="1"/>
    <x v="4"/>
    <x v="0"/>
    <x v="55"/>
    <n v="3"/>
    <n v="21"/>
    <n v="3812.95"/>
    <n v="1110"/>
    <n v="0.27"/>
  </r>
  <r>
    <n v="2015"/>
    <s v="BN"/>
    <x v="1"/>
    <x v="7"/>
    <x v="0"/>
    <x v="55"/>
    <n v="3"/>
    <n v="21"/>
    <n v="4540.75"/>
    <n v="1174"/>
    <n v="0.26"/>
  </r>
  <r>
    <n v="2015"/>
    <s v="BN"/>
    <x v="1"/>
    <x v="11"/>
    <x v="0"/>
    <x v="56"/>
    <n v="1"/>
    <n v="0.1"/>
    <n v="5.8000000000000016"/>
    <n v="13"/>
    <n v="7.69"/>
  </r>
  <r>
    <n v="2015"/>
    <s v="BN"/>
    <x v="1"/>
    <x v="3"/>
    <x v="0"/>
    <x v="56"/>
    <n v="37"/>
    <n v="76.5"/>
    <n v="1138"/>
    <n v="235"/>
    <n v="15.74"/>
  </r>
  <r>
    <n v="2015"/>
    <s v="BN"/>
    <x v="1"/>
    <x v="8"/>
    <x v="0"/>
    <x v="57"/>
    <n v="1"/>
    <n v="3"/>
    <n v="404.29999999999984"/>
    <n v="202"/>
    <n v="0.5"/>
  </r>
  <r>
    <n v="2015"/>
    <s v="BN"/>
    <x v="0"/>
    <x v="0"/>
    <x v="0"/>
    <x v="58"/>
    <n v="50"/>
    <n v="103.8"/>
    <n v="1868.7600000000004"/>
    <n v="601"/>
    <n v="8.32"/>
  </r>
  <r>
    <n v="2015"/>
    <s v="BN"/>
    <x v="0"/>
    <x v="0"/>
    <x v="1"/>
    <x v="58"/>
    <n v="16"/>
    <n v="16.5"/>
    <n v="393.65000000000009"/>
    <n v="236"/>
    <n v="6.78"/>
  </r>
  <r>
    <n v="2015"/>
    <s v="BN"/>
    <x v="0"/>
    <x v="9"/>
    <x v="0"/>
    <x v="58"/>
    <n v="48"/>
    <n v="78.600000000000009"/>
    <n v="336.50000000000011"/>
    <n v="229"/>
    <n v="20.96"/>
  </r>
  <r>
    <n v="2015"/>
    <s v="BN"/>
    <x v="0"/>
    <x v="9"/>
    <x v="1"/>
    <x v="58"/>
    <n v="35"/>
    <n v="73.949999999999974"/>
    <n v="363.49000000000035"/>
    <n v="147"/>
    <n v="23.81"/>
  </r>
  <r>
    <n v="2015"/>
    <s v="BN"/>
    <x v="1"/>
    <x v="2"/>
    <x v="0"/>
    <x v="58"/>
    <n v="112"/>
    <n v="125.01999999999995"/>
    <n v="734.45000000000084"/>
    <n v="694"/>
    <n v="16.14"/>
  </r>
  <r>
    <n v="2015"/>
    <s v="BN"/>
    <x v="1"/>
    <x v="2"/>
    <x v="1"/>
    <x v="58"/>
    <n v="57"/>
    <n v="52.59"/>
    <n v="544.5999999999998"/>
    <n v="430"/>
    <n v="13.26"/>
  </r>
  <r>
    <n v="2015"/>
    <s v="BN"/>
    <x v="1"/>
    <x v="4"/>
    <x v="0"/>
    <x v="58"/>
    <n v="157"/>
    <n v="747.40000000000009"/>
    <n v="3812.95"/>
    <n v="1110"/>
    <n v="14.14"/>
  </r>
  <r>
    <n v="2015"/>
    <s v="BN"/>
    <x v="1"/>
    <x v="5"/>
    <x v="1"/>
    <x v="58"/>
    <n v="147"/>
    <n v="472"/>
    <n v="2659.3999999999996"/>
    <n v="762"/>
    <n v="19.29"/>
  </r>
  <r>
    <n v="2015"/>
    <s v="BN"/>
    <x v="1"/>
    <x v="6"/>
    <x v="0"/>
    <x v="58"/>
    <n v="13"/>
    <n v="11.499999999999998"/>
    <n v="538.35000000000025"/>
    <n v="461"/>
    <n v="2.82"/>
  </r>
  <r>
    <n v="2015"/>
    <s v="BN"/>
    <x v="1"/>
    <x v="6"/>
    <x v="1"/>
    <x v="58"/>
    <n v="63"/>
    <n v="43.170000000000023"/>
    <n v="598.46000000000049"/>
    <n v="655"/>
    <n v="9.6199999999999992"/>
  </r>
  <r>
    <n v="2015"/>
    <s v="BN"/>
    <x v="1"/>
    <x v="7"/>
    <x v="0"/>
    <x v="58"/>
    <n v="279"/>
    <n v="1137.9000000000001"/>
    <n v="4540.75"/>
    <n v="1174"/>
    <n v="23.76"/>
  </r>
  <r>
    <n v="2015"/>
    <s v="BN"/>
    <x v="1"/>
    <x v="7"/>
    <x v="1"/>
    <x v="58"/>
    <n v="10"/>
    <n v="47"/>
    <n v="1115"/>
    <n v="192"/>
    <n v="5.21"/>
  </r>
  <r>
    <n v="2015"/>
    <s v="BN"/>
    <x v="1"/>
    <x v="11"/>
    <x v="0"/>
    <x v="59"/>
    <n v="1"/>
    <n v="0.3"/>
    <n v="5.8000000000000016"/>
    <n v="13"/>
    <n v="7.69"/>
  </r>
  <r>
    <n v="2015"/>
    <s v="BN"/>
    <x v="1"/>
    <x v="4"/>
    <x v="0"/>
    <x v="60"/>
    <n v="1"/>
    <n v="3"/>
    <n v="3812.95"/>
    <n v="1110"/>
    <n v="0.09"/>
  </r>
  <r>
    <n v="2015"/>
    <s v="BN"/>
    <x v="1"/>
    <x v="7"/>
    <x v="0"/>
    <x v="60"/>
    <n v="1"/>
    <n v="3"/>
    <n v="4540.75"/>
    <n v="1174"/>
    <n v="0.09"/>
  </r>
  <r>
    <n v="2015"/>
    <s v="BN"/>
    <x v="1"/>
    <x v="4"/>
    <x v="0"/>
    <x v="61"/>
    <n v="16"/>
    <n v="75.5"/>
    <n v="3812.95"/>
    <n v="1110"/>
    <n v="1.44"/>
  </r>
  <r>
    <n v="2015"/>
    <s v="BN"/>
    <x v="1"/>
    <x v="7"/>
    <x v="0"/>
    <x v="61"/>
    <n v="16"/>
    <n v="75.5"/>
    <n v="4540.75"/>
    <n v="1174"/>
    <n v="1.36"/>
  </r>
  <r>
    <n v="2015"/>
    <s v="BN"/>
    <x v="1"/>
    <x v="4"/>
    <x v="0"/>
    <x v="62"/>
    <n v="3"/>
    <n v="19.5"/>
    <n v="3812.95"/>
    <n v="1110"/>
    <n v="0.27"/>
  </r>
  <r>
    <n v="2015"/>
    <s v="BN"/>
    <x v="1"/>
    <x v="7"/>
    <x v="0"/>
    <x v="62"/>
    <n v="3"/>
    <n v="19.5"/>
    <n v="4540.75"/>
    <n v="1174"/>
    <n v="0.26"/>
  </r>
  <r>
    <n v="2015"/>
    <s v="BN"/>
    <x v="1"/>
    <x v="4"/>
    <x v="0"/>
    <x v="63"/>
    <n v="1"/>
    <n v="1.5"/>
    <n v="3812.95"/>
    <n v="1110"/>
    <n v="0.09"/>
  </r>
  <r>
    <n v="2015"/>
    <s v="BN"/>
    <x v="1"/>
    <x v="7"/>
    <x v="0"/>
    <x v="63"/>
    <n v="1"/>
    <n v="1.5"/>
    <n v="4540.75"/>
    <n v="1174"/>
    <n v="0.09"/>
  </r>
  <r>
    <n v="2015"/>
    <s v="BN"/>
    <x v="1"/>
    <x v="4"/>
    <x v="0"/>
    <x v="64"/>
    <n v="1"/>
    <n v="1"/>
    <n v="3812.95"/>
    <n v="1110"/>
    <n v="0.09"/>
  </r>
  <r>
    <n v="2015"/>
    <s v="BN"/>
    <x v="1"/>
    <x v="7"/>
    <x v="0"/>
    <x v="64"/>
    <n v="1"/>
    <n v="1"/>
    <n v="4540.75"/>
    <n v="1174"/>
    <n v="0.09"/>
  </r>
  <r>
    <n v="2015"/>
    <s v="BN"/>
    <x v="1"/>
    <x v="4"/>
    <x v="0"/>
    <x v="65"/>
    <n v="1"/>
    <n v="4"/>
    <n v="3812.95"/>
    <n v="1110"/>
    <n v="0.09"/>
  </r>
  <r>
    <n v="2015"/>
    <s v="BN"/>
    <x v="1"/>
    <x v="7"/>
    <x v="0"/>
    <x v="65"/>
    <n v="1"/>
    <n v="4"/>
    <n v="4540.75"/>
    <n v="1174"/>
    <n v="0.09"/>
  </r>
  <r>
    <n v="2015"/>
    <s v="BN"/>
    <x v="1"/>
    <x v="4"/>
    <x v="0"/>
    <x v="66"/>
    <n v="1"/>
    <n v="1.5"/>
    <n v="3812.95"/>
    <n v="1110"/>
    <n v="0.09"/>
  </r>
  <r>
    <n v="2015"/>
    <s v="BN"/>
    <x v="1"/>
    <x v="7"/>
    <x v="0"/>
    <x v="66"/>
    <n v="1"/>
    <n v="1.5"/>
    <n v="4540.75"/>
    <n v="1174"/>
    <n v="0.09"/>
  </r>
  <r>
    <n v="2015"/>
    <s v="BN"/>
    <x v="1"/>
    <x v="4"/>
    <x v="0"/>
    <x v="67"/>
    <n v="2"/>
    <n v="30"/>
    <n v="3812.95"/>
    <n v="1110"/>
    <n v="0.18"/>
  </r>
  <r>
    <n v="2015"/>
    <s v="BN"/>
    <x v="1"/>
    <x v="7"/>
    <x v="0"/>
    <x v="67"/>
    <n v="2"/>
    <n v="30"/>
    <n v="4540.75"/>
    <n v="1174"/>
    <n v="0.17"/>
  </r>
  <r>
    <n v="2015"/>
    <s v="BN"/>
    <x v="1"/>
    <x v="4"/>
    <x v="0"/>
    <x v="68"/>
    <n v="1"/>
    <n v="2.5"/>
    <n v="3812.95"/>
    <n v="1110"/>
    <n v="0.09"/>
  </r>
  <r>
    <n v="2015"/>
    <s v="BN"/>
    <x v="1"/>
    <x v="7"/>
    <x v="0"/>
    <x v="68"/>
    <n v="1"/>
    <n v="2.5"/>
    <n v="4540.75"/>
    <n v="1174"/>
    <n v="0.09"/>
  </r>
  <r>
    <n v="2015"/>
    <s v="BN"/>
    <x v="1"/>
    <x v="4"/>
    <x v="0"/>
    <x v="69"/>
    <n v="1"/>
    <n v="2"/>
    <n v="3812.95"/>
    <n v="1110"/>
    <n v="0.09"/>
  </r>
  <r>
    <n v="2015"/>
    <s v="BN"/>
    <x v="1"/>
    <x v="7"/>
    <x v="0"/>
    <x v="69"/>
    <n v="1"/>
    <n v="2"/>
    <n v="4540.75"/>
    <n v="1174"/>
    <n v="0.09"/>
  </r>
  <r>
    <n v="2015"/>
    <s v="BN"/>
    <x v="1"/>
    <x v="4"/>
    <x v="0"/>
    <x v="70"/>
    <n v="1"/>
    <n v="3"/>
    <n v="3812.95"/>
    <n v="1110"/>
    <n v="0.09"/>
  </r>
  <r>
    <n v="2015"/>
    <s v="BN"/>
    <x v="1"/>
    <x v="7"/>
    <x v="0"/>
    <x v="70"/>
    <n v="1"/>
    <n v="3"/>
    <n v="4540.75"/>
    <n v="1174"/>
    <n v="0.09"/>
  </r>
  <r>
    <n v="2015"/>
    <s v="BN"/>
    <x v="1"/>
    <x v="4"/>
    <x v="0"/>
    <x v="71"/>
    <n v="2"/>
    <n v="3"/>
    <n v="3812.95"/>
    <n v="1110"/>
    <n v="0.18"/>
  </r>
  <r>
    <n v="2015"/>
    <s v="BN"/>
    <x v="1"/>
    <x v="7"/>
    <x v="0"/>
    <x v="71"/>
    <n v="2"/>
    <n v="3"/>
    <n v="4540.75"/>
    <n v="1174"/>
    <n v="0.17"/>
  </r>
  <r>
    <n v="2015"/>
    <s v="BN"/>
    <x v="1"/>
    <x v="11"/>
    <x v="0"/>
    <x v="72"/>
    <n v="2"/>
    <n v="0.30000000000000004"/>
    <n v="5.8000000000000016"/>
    <n v="13"/>
    <n v="15.38"/>
  </r>
  <r>
    <n v="2015"/>
    <s v="BN"/>
    <x v="1"/>
    <x v="4"/>
    <x v="0"/>
    <x v="72"/>
    <n v="5"/>
    <n v="18"/>
    <n v="3812.95"/>
    <n v="1110"/>
    <n v="0.45"/>
  </r>
  <r>
    <n v="2015"/>
    <s v="BN"/>
    <x v="1"/>
    <x v="7"/>
    <x v="0"/>
    <x v="72"/>
    <n v="5"/>
    <n v="18"/>
    <n v="4540.75"/>
    <n v="1174"/>
    <n v="0.43"/>
  </r>
  <r>
    <n v="2015"/>
    <s v="BN"/>
    <x v="1"/>
    <x v="1"/>
    <x v="0"/>
    <x v="73"/>
    <n v="35"/>
    <n v="8.2500000000000018"/>
    <n v="37.63000000000001"/>
    <n v="139"/>
    <n v="25.18"/>
  </r>
  <r>
    <n v="2015"/>
    <s v="BN"/>
    <x v="1"/>
    <x v="1"/>
    <x v="1"/>
    <x v="73"/>
    <n v="21"/>
    <n v="3.1600000000000006"/>
    <n v="13.784999999999995"/>
    <n v="73"/>
    <n v="28.77"/>
  </r>
  <r>
    <n v="2015"/>
    <s v="BN"/>
    <x v="1"/>
    <x v="4"/>
    <x v="0"/>
    <x v="74"/>
    <n v="9"/>
    <n v="29.5"/>
    <n v="3812.95"/>
    <n v="1110"/>
    <n v="0.81"/>
  </r>
  <r>
    <n v="2015"/>
    <s v="BN"/>
    <x v="1"/>
    <x v="7"/>
    <x v="0"/>
    <x v="74"/>
    <n v="9"/>
    <n v="29.5"/>
    <n v="4540.75"/>
    <n v="1174"/>
    <n v="0.77"/>
  </r>
  <r>
    <n v="2015"/>
    <s v="BN"/>
    <x v="1"/>
    <x v="2"/>
    <x v="0"/>
    <x v="75"/>
    <n v="7"/>
    <n v="10.5"/>
    <n v="734.45000000000084"/>
    <n v="694"/>
    <n v="1.01"/>
  </r>
  <r>
    <n v="2015"/>
    <s v="BN"/>
    <x v="1"/>
    <x v="2"/>
    <x v="1"/>
    <x v="75"/>
    <n v="20"/>
    <n v="19.45"/>
    <n v="544.5999999999998"/>
    <n v="430"/>
    <n v="4.6500000000000004"/>
  </r>
  <r>
    <n v="2015"/>
    <s v="BN"/>
    <x v="1"/>
    <x v="4"/>
    <x v="0"/>
    <x v="75"/>
    <n v="1"/>
    <n v="2"/>
    <n v="3812.95"/>
    <n v="1110"/>
    <n v="0.09"/>
  </r>
  <r>
    <n v="2015"/>
    <s v="BN"/>
    <x v="1"/>
    <x v="5"/>
    <x v="0"/>
    <x v="75"/>
    <n v="2"/>
    <n v="0.89999999999999991"/>
    <n v="566.10000000000014"/>
    <n v="169"/>
    <n v="1.18"/>
  </r>
  <r>
    <n v="2015"/>
    <s v="BN"/>
    <x v="1"/>
    <x v="5"/>
    <x v="1"/>
    <x v="75"/>
    <n v="51"/>
    <n v="165"/>
    <n v="2659.3999999999996"/>
    <n v="762"/>
    <n v="6.69"/>
  </r>
  <r>
    <n v="2015"/>
    <s v="BN"/>
    <x v="1"/>
    <x v="6"/>
    <x v="0"/>
    <x v="75"/>
    <n v="11"/>
    <n v="6.2999999999999989"/>
    <n v="538.35000000000025"/>
    <n v="461"/>
    <n v="2.39"/>
  </r>
  <r>
    <n v="2015"/>
    <s v="BN"/>
    <x v="1"/>
    <x v="6"/>
    <x v="1"/>
    <x v="75"/>
    <n v="42"/>
    <n v="19.029999999999998"/>
    <n v="598.46000000000049"/>
    <n v="655"/>
    <n v="6.41"/>
  </r>
  <r>
    <n v="2015"/>
    <s v="BN"/>
    <x v="1"/>
    <x v="8"/>
    <x v="0"/>
    <x v="75"/>
    <n v="5"/>
    <n v="6.25"/>
    <n v="404.29999999999984"/>
    <n v="202"/>
    <n v="2.48"/>
  </r>
  <r>
    <n v="2015"/>
    <s v="BN"/>
    <x v="1"/>
    <x v="7"/>
    <x v="0"/>
    <x v="75"/>
    <n v="1"/>
    <n v="2"/>
    <n v="4540.75"/>
    <n v="1174"/>
    <n v="0.09"/>
  </r>
  <r>
    <n v="2015"/>
    <s v="BN"/>
    <x v="1"/>
    <x v="4"/>
    <x v="0"/>
    <x v="76"/>
    <n v="1"/>
    <n v="0.7"/>
    <n v="3812.95"/>
    <n v="1110"/>
    <n v="0.09"/>
  </r>
  <r>
    <n v="2015"/>
    <s v="BN"/>
    <x v="1"/>
    <x v="7"/>
    <x v="0"/>
    <x v="76"/>
    <n v="1"/>
    <n v="0.7"/>
    <n v="4540.75"/>
    <n v="1174"/>
    <n v="0.09"/>
  </r>
  <r>
    <n v="2015"/>
    <s v="BN"/>
    <x v="1"/>
    <x v="6"/>
    <x v="1"/>
    <x v="77"/>
    <n v="1"/>
    <n v="0.2"/>
    <n v="598.46000000000049"/>
    <n v="655"/>
    <n v="0.15"/>
  </r>
  <r>
    <n v="2015"/>
    <s v="BN"/>
    <x v="1"/>
    <x v="4"/>
    <x v="1"/>
    <x v="78"/>
    <n v="1"/>
    <n v="2"/>
    <n v="719.25"/>
    <n v="320"/>
    <n v="0.31"/>
  </r>
  <r>
    <n v="2015"/>
    <s v="BN"/>
    <x v="1"/>
    <x v="4"/>
    <x v="0"/>
    <x v="79"/>
    <n v="2"/>
    <n v="3"/>
    <n v="3812.95"/>
    <n v="1110"/>
    <n v="0.18"/>
  </r>
  <r>
    <n v="2015"/>
    <s v="BN"/>
    <x v="1"/>
    <x v="4"/>
    <x v="1"/>
    <x v="80"/>
    <n v="1"/>
    <n v="2"/>
    <n v="719.25"/>
    <n v="320"/>
    <n v="0.31"/>
  </r>
  <r>
    <n v="2015"/>
    <s v="BN"/>
    <x v="1"/>
    <x v="4"/>
    <x v="1"/>
    <x v="81"/>
    <n v="1"/>
    <n v="1.5"/>
    <n v="719.25"/>
    <n v="320"/>
    <n v="0.31"/>
  </r>
  <r>
    <n v="2015"/>
    <s v="BN"/>
    <x v="1"/>
    <x v="4"/>
    <x v="0"/>
    <x v="82"/>
    <n v="2"/>
    <n v="4.5"/>
    <n v="3812.95"/>
    <n v="1110"/>
    <n v="0.18"/>
  </r>
  <r>
    <n v="2015"/>
    <s v="BN"/>
    <x v="1"/>
    <x v="4"/>
    <x v="1"/>
    <x v="82"/>
    <n v="1"/>
    <n v="1"/>
    <n v="719.25"/>
    <n v="320"/>
    <n v="0.31"/>
  </r>
  <r>
    <n v="2015"/>
    <s v="BN"/>
    <x v="1"/>
    <x v="6"/>
    <x v="1"/>
    <x v="82"/>
    <n v="3"/>
    <n v="3.5"/>
    <n v="598.46000000000049"/>
    <n v="655"/>
    <n v="0.46"/>
  </r>
  <r>
    <n v="2015"/>
    <s v="BN"/>
    <x v="1"/>
    <x v="7"/>
    <x v="0"/>
    <x v="82"/>
    <n v="2"/>
    <n v="4.5"/>
    <n v="4540.75"/>
    <n v="1174"/>
    <n v="0.17"/>
  </r>
  <r>
    <n v="2015"/>
    <s v="BN"/>
    <x v="1"/>
    <x v="4"/>
    <x v="0"/>
    <x v="83"/>
    <n v="9"/>
    <n v="11"/>
    <n v="3812.95"/>
    <n v="1110"/>
    <n v="0.81"/>
  </r>
  <r>
    <n v="2015"/>
    <s v="BN"/>
    <x v="1"/>
    <x v="4"/>
    <x v="1"/>
    <x v="84"/>
    <n v="1"/>
    <n v="2.5"/>
    <n v="719.25"/>
    <n v="320"/>
    <n v="0.31"/>
  </r>
  <r>
    <n v="2015"/>
    <s v="BN"/>
    <x v="1"/>
    <x v="4"/>
    <x v="0"/>
    <x v="85"/>
    <n v="103"/>
    <n v="199.95"/>
    <n v="3812.95"/>
    <n v="1110"/>
    <n v="9.2799999999999994"/>
  </r>
  <r>
    <n v="2015"/>
    <s v="BN"/>
    <x v="1"/>
    <x v="4"/>
    <x v="1"/>
    <x v="85"/>
    <n v="119"/>
    <n v="200.75"/>
    <n v="719.25"/>
    <n v="320"/>
    <n v="37.19"/>
  </r>
  <r>
    <n v="2015"/>
    <s v="BN"/>
    <x v="1"/>
    <x v="4"/>
    <x v="0"/>
    <x v="86"/>
    <n v="1"/>
    <n v="2"/>
    <n v="3812.95"/>
    <n v="1110"/>
    <n v="0.09"/>
  </r>
  <r>
    <n v="2015"/>
    <s v="BN"/>
    <x v="1"/>
    <x v="4"/>
    <x v="0"/>
    <x v="87"/>
    <n v="7"/>
    <n v="9.5"/>
    <n v="3812.95"/>
    <n v="1110"/>
    <n v="0.63"/>
  </r>
  <r>
    <n v="2015"/>
    <s v="BN"/>
    <x v="1"/>
    <x v="4"/>
    <x v="1"/>
    <x v="87"/>
    <n v="1"/>
    <n v="2"/>
    <n v="719.25"/>
    <n v="320"/>
    <n v="0.31"/>
  </r>
  <r>
    <n v="2015"/>
    <s v="BN"/>
    <x v="1"/>
    <x v="6"/>
    <x v="1"/>
    <x v="87"/>
    <n v="13"/>
    <n v="22.400000000000002"/>
    <n v="598.46000000000049"/>
    <n v="655"/>
    <n v="1.98"/>
  </r>
  <r>
    <n v="2015"/>
    <s v="BN"/>
    <x v="1"/>
    <x v="4"/>
    <x v="0"/>
    <x v="88"/>
    <n v="1"/>
    <n v="2"/>
    <n v="3812.95"/>
    <n v="1110"/>
    <n v="0.09"/>
  </r>
  <r>
    <n v="2015"/>
    <s v="BN"/>
    <x v="1"/>
    <x v="4"/>
    <x v="1"/>
    <x v="89"/>
    <n v="1"/>
    <n v="2"/>
    <n v="719.25"/>
    <n v="320"/>
    <n v="0.31"/>
  </r>
  <r>
    <n v="2015"/>
    <s v="BN"/>
    <x v="1"/>
    <x v="4"/>
    <x v="0"/>
    <x v="90"/>
    <n v="1"/>
    <n v="1.5"/>
    <n v="3812.95"/>
    <n v="1110"/>
    <n v="0.09"/>
  </r>
  <r>
    <n v="2015"/>
    <s v="BN"/>
    <x v="1"/>
    <x v="4"/>
    <x v="0"/>
    <x v="91"/>
    <n v="1"/>
    <n v="1.5"/>
    <n v="3812.95"/>
    <n v="1110"/>
    <n v="0.09"/>
  </r>
  <r>
    <n v="2015"/>
    <s v="BN"/>
    <x v="1"/>
    <x v="4"/>
    <x v="1"/>
    <x v="91"/>
    <n v="1"/>
    <n v="2"/>
    <n v="719.25"/>
    <n v="320"/>
    <n v="0.31"/>
  </r>
  <r>
    <n v="2015"/>
    <s v="BN"/>
    <x v="1"/>
    <x v="4"/>
    <x v="1"/>
    <x v="92"/>
    <n v="1"/>
    <n v="1"/>
    <n v="719.25"/>
    <n v="320"/>
    <n v="0.31"/>
  </r>
  <r>
    <n v="2015"/>
    <s v="BN"/>
    <x v="1"/>
    <x v="7"/>
    <x v="1"/>
    <x v="93"/>
    <n v="15"/>
    <n v="126"/>
    <n v="1115"/>
    <n v="192"/>
    <n v="7.81"/>
  </r>
  <r>
    <n v="2015"/>
    <s v="BN"/>
    <x v="1"/>
    <x v="7"/>
    <x v="1"/>
    <x v="94"/>
    <n v="45"/>
    <n v="292"/>
    <n v="1115"/>
    <n v="192"/>
    <n v="23.44"/>
  </r>
  <r>
    <n v="2015"/>
    <s v="BN"/>
    <x v="1"/>
    <x v="6"/>
    <x v="1"/>
    <x v="95"/>
    <n v="1"/>
    <n v="0.5"/>
    <n v="598.46000000000049"/>
    <n v="655"/>
    <n v="0.15"/>
  </r>
  <r>
    <n v="2015"/>
    <s v="BN"/>
    <x v="1"/>
    <x v="11"/>
    <x v="0"/>
    <x v="96"/>
    <n v="1"/>
    <n v="0.1"/>
    <n v="5.8000000000000016"/>
    <n v="13"/>
    <n v="7.69"/>
  </r>
  <r>
    <n v="2015"/>
    <s v="BN"/>
    <x v="0"/>
    <x v="0"/>
    <x v="0"/>
    <x v="97"/>
    <n v="65"/>
    <n v="78.75"/>
    <n v="1868.7600000000004"/>
    <n v="601"/>
    <n v="10.82"/>
  </r>
  <r>
    <n v="2015"/>
    <s v="BN"/>
    <x v="0"/>
    <x v="0"/>
    <x v="1"/>
    <x v="97"/>
    <n v="16"/>
    <n v="10.199999999999999"/>
    <n v="393.65000000000009"/>
    <n v="236"/>
    <n v="6.78"/>
  </r>
  <r>
    <n v="2015"/>
    <s v="BN"/>
    <x v="0"/>
    <x v="9"/>
    <x v="0"/>
    <x v="97"/>
    <n v="6"/>
    <n v="4.75"/>
    <n v="336.50000000000011"/>
    <n v="229"/>
    <n v="2.62"/>
  </r>
  <r>
    <n v="2015"/>
    <s v="BN"/>
    <x v="0"/>
    <x v="10"/>
    <x v="0"/>
    <x v="97"/>
    <n v="27"/>
    <n v="8.3999999999999986"/>
    <n v="131.49999999999997"/>
    <n v="181"/>
    <n v="14.92"/>
  </r>
  <r>
    <n v="2015"/>
    <s v="BN"/>
    <x v="0"/>
    <x v="10"/>
    <x v="1"/>
    <x v="97"/>
    <n v="36"/>
    <n v="8.8499999999999979"/>
    <n v="56.750000000000014"/>
    <n v="153"/>
    <n v="23.53"/>
  </r>
  <r>
    <n v="2015"/>
    <s v="BN"/>
    <x v="1"/>
    <x v="2"/>
    <x v="1"/>
    <x v="97"/>
    <n v="9"/>
    <n v="2.3400000000000003"/>
    <n v="544.5999999999998"/>
    <n v="430"/>
    <n v="2.09"/>
  </r>
  <r>
    <n v="2015"/>
    <s v="BN"/>
    <x v="1"/>
    <x v="4"/>
    <x v="0"/>
    <x v="97"/>
    <n v="10"/>
    <n v="27.5"/>
    <n v="3812.95"/>
    <n v="1110"/>
    <n v="0.9"/>
  </r>
  <r>
    <n v="2015"/>
    <s v="BN"/>
    <x v="1"/>
    <x v="6"/>
    <x v="0"/>
    <x v="97"/>
    <n v="24"/>
    <n v="31.800000000000004"/>
    <n v="538.35000000000025"/>
    <n v="461"/>
    <n v="5.21"/>
  </r>
  <r>
    <n v="2015"/>
    <s v="BN"/>
    <x v="1"/>
    <x v="6"/>
    <x v="1"/>
    <x v="97"/>
    <n v="14"/>
    <n v="17.8"/>
    <n v="598.46000000000049"/>
    <n v="655"/>
    <n v="2.14"/>
  </r>
  <r>
    <n v="2015"/>
    <s v="BN"/>
    <x v="1"/>
    <x v="7"/>
    <x v="0"/>
    <x v="97"/>
    <n v="30"/>
    <n v="118.5"/>
    <n v="4540.75"/>
    <n v="1174"/>
    <n v="2.56"/>
  </r>
  <r>
    <n v="2015"/>
    <s v="BN"/>
    <x v="1"/>
    <x v="4"/>
    <x v="0"/>
    <x v="98"/>
    <n v="12"/>
    <n v="69"/>
    <n v="3812.95"/>
    <n v="1110"/>
    <n v="1.08"/>
  </r>
  <r>
    <n v="2015"/>
    <s v="BN"/>
    <x v="1"/>
    <x v="7"/>
    <x v="0"/>
    <x v="98"/>
    <n v="12"/>
    <n v="69"/>
    <n v="4540.75"/>
    <n v="1174"/>
    <n v="1.02"/>
  </r>
  <r>
    <n v="2015"/>
    <s v="BN"/>
    <x v="1"/>
    <x v="4"/>
    <x v="0"/>
    <x v="99"/>
    <n v="12"/>
    <n v="18.8"/>
    <n v="3812.95"/>
    <n v="1110"/>
    <n v="1.08"/>
  </r>
  <r>
    <n v="2015"/>
    <s v="BN"/>
    <x v="1"/>
    <x v="7"/>
    <x v="0"/>
    <x v="99"/>
    <n v="12"/>
    <n v="18.8"/>
    <n v="4540.75"/>
    <n v="1174"/>
    <n v="1.02"/>
  </r>
  <r>
    <n v="2015"/>
    <s v="BN"/>
    <x v="1"/>
    <x v="4"/>
    <x v="0"/>
    <x v="100"/>
    <n v="14"/>
    <n v="35.5"/>
    <n v="3812.95"/>
    <n v="1110"/>
    <n v="1.26"/>
  </r>
  <r>
    <n v="2015"/>
    <s v="BN"/>
    <x v="1"/>
    <x v="7"/>
    <x v="0"/>
    <x v="100"/>
    <n v="14"/>
    <n v="35.5"/>
    <n v="4540.75"/>
    <n v="1174"/>
    <n v="1.19"/>
  </r>
  <r>
    <n v="2015"/>
    <s v="BN"/>
    <x v="1"/>
    <x v="6"/>
    <x v="0"/>
    <x v="101"/>
    <n v="12"/>
    <n v="20.300000000000004"/>
    <n v="538.35000000000025"/>
    <n v="461"/>
    <n v="2.6"/>
  </r>
  <r>
    <n v="2015"/>
    <s v="BN"/>
    <x v="1"/>
    <x v="6"/>
    <x v="1"/>
    <x v="101"/>
    <n v="7"/>
    <n v="20.500000000000004"/>
    <n v="598.46000000000049"/>
    <n v="655"/>
    <n v="1.07"/>
  </r>
  <r>
    <n v="2015"/>
    <s v="BN"/>
    <x v="0"/>
    <x v="0"/>
    <x v="1"/>
    <x v="102"/>
    <n v="9"/>
    <n v="6.5"/>
    <n v="393.65000000000009"/>
    <n v="236"/>
    <n v="3.81"/>
  </r>
  <r>
    <n v="2015"/>
    <s v="BN"/>
    <x v="1"/>
    <x v="2"/>
    <x v="1"/>
    <x v="102"/>
    <n v="9"/>
    <n v="3.31"/>
    <n v="544.5999999999998"/>
    <n v="430"/>
    <n v="2.09"/>
  </r>
  <r>
    <n v="2015"/>
    <s v="BN"/>
    <x v="1"/>
    <x v="4"/>
    <x v="0"/>
    <x v="102"/>
    <n v="16"/>
    <n v="51.5"/>
    <n v="3812.95"/>
    <n v="1110"/>
    <n v="1.44"/>
  </r>
  <r>
    <n v="2015"/>
    <s v="BN"/>
    <x v="1"/>
    <x v="6"/>
    <x v="1"/>
    <x v="102"/>
    <n v="1"/>
    <n v="0.3"/>
    <n v="598.46000000000049"/>
    <n v="655"/>
    <n v="0.15"/>
  </r>
  <r>
    <n v="2015"/>
    <s v="BN"/>
    <x v="1"/>
    <x v="7"/>
    <x v="0"/>
    <x v="102"/>
    <n v="16"/>
    <n v="51.5"/>
    <n v="4540.75"/>
    <n v="1174"/>
    <n v="1.36"/>
  </r>
  <r>
    <n v="2015"/>
    <s v="BN"/>
    <x v="0"/>
    <x v="0"/>
    <x v="0"/>
    <x v="103"/>
    <n v="8"/>
    <n v="49.099999999999994"/>
    <n v="1868.7600000000004"/>
    <n v="601"/>
    <n v="1.33"/>
  </r>
  <r>
    <n v="2015"/>
    <s v="BN"/>
    <x v="0"/>
    <x v="0"/>
    <x v="1"/>
    <x v="103"/>
    <n v="1"/>
    <n v="0.5"/>
    <n v="393.65000000000009"/>
    <n v="236"/>
    <n v="0.42"/>
  </r>
  <r>
    <n v="2015"/>
    <s v="BN"/>
    <x v="1"/>
    <x v="4"/>
    <x v="0"/>
    <x v="103"/>
    <n v="1"/>
    <n v="5"/>
    <n v="3812.95"/>
    <n v="1110"/>
    <n v="0.09"/>
  </r>
  <r>
    <n v="2015"/>
    <s v="BN"/>
    <x v="1"/>
    <x v="6"/>
    <x v="0"/>
    <x v="103"/>
    <n v="3"/>
    <n v="4.4000000000000004"/>
    <n v="538.35000000000025"/>
    <n v="461"/>
    <n v="0.65"/>
  </r>
  <r>
    <n v="2015"/>
    <s v="BN"/>
    <x v="1"/>
    <x v="6"/>
    <x v="1"/>
    <x v="103"/>
    <n v="2"/>
    <n v="1.2"/>
    <n v="598.46000000000049"/>
    <n v="655"/>
    <n v="0.31"/>
  </r>
  <r>
    <n v="2015"/>
    <s v="BN"/>
    <x v="1"/>
    <x v="7"/>
    <x v="0"/>
    <x v="103"/>
    <n v="1"/>
    <n v="5"/>
    <n v="4540.75"/>
    <n v="1174"/>
    <n v="0.09"/>
  </r>
  <r>
    <n v="2015"/>
    <s v="BN"/>
    <x v="1"/>
    <x v="2"/>
    <x v="0"/>
    <x v="104"/>
    <n v="1"/>
    <n v="2.5"/>
    <n v="734.45000000000084"/>
    <n v="694"/>
    <n v="0.14000000000000001"/>
  </r>
  <r>
    <n v="2015"/>
    <s v="BN"/>
    <x v="1"/>
    <x v="5"/>
    <x v="1"/>
    <x v="104"/>
    <n v="3"/>
    <n v="8.5"/>
    <n v="2659.3999999999996"/>
    <n v="762"/>
    <n v="0.39"/>
  </r>
  <r>
    <n v="2015"/>
    <s v="BN"/>
    <x v="1"/>
    <x v="6"/>
    <x v="0"/>
    <x v="104"/>
    <n v="3"/>
    <n v="1.71"/>
    <n v="538.35000000000025"/>
    <n v="461"/>
    <n v="0.65"/>
  </r>
  <r>
    <n v="2015"/>
    <s v="BN"/>
    <x v="1"/>
    <x v="6"/>
    <x v="1"/>
    <x v="105"/>
    <n v="1"/>
    <n v="1.02"/>
    <n v="598.46000000000049"/>
    <n v="655"/>
    <n v="0.15"/>
  </r>
  <r>
    <n v="2015"/>
    <s v="BN"/>
    <x v="1"/>
    <x v="2"/>
    <x v="1"/>
    <x v="106"/>
    <n v="1"/>
    <n v="0.6"/>
    <n v="544.5999999999998"/>
    <n v="430"/>
    <n v="0.23"/>
  </r>
  <r>
    <n v="2015"/>
    <s v="BN"/>
    <x v="1"/>
    <x v="6"/>
    <x v="1"/>
    <x v="106"/>
    <n v="64"/>
    <n v="36.439999999999991"/>
    <n v="598.46000000000049"/>
    <n v="655"/>
    <n v="9.77"/>
  </r>
  <r>
    <n v="2015"/>
    <s v="BN"/>
    <x v="1"/>
    <x v="2"/>
    <x v="1"/>
    <x v="107"/>
    <n v="1"/>
    <n v="0.2"/>
    <n v="544.5999999999998"/>
    <n v="430"/>
    <n v="0.23"/>
  </r>
  <r>
    <n v="2015"/>
    <s v="BN"/>
    <x v="1"/>
    <x v="6"/>
    <x v="1"/>
    <x v="107"/>
    <n v="1"/>
    <n v="0.03"/>
    <n v="598.46000000000049"/>
    <n v="655"/>
    <n v="0.15"/>
  </r>
  <r>
    <n v="2015"/>
    <s v="BN"/>
    <x v="1"/>
    <x v="3"/>
    <x v="0"/>
    <x v="108"/>
    <n v="49"/>
    <n v="462.5"/>
    <n v="1138"/>
    <n v="235"/>
    <n v="20.85"/>
  </r>
  <r>
    <n v="2015"/>
    <s v="BN"/>
    <x v="1"/>
    <x v="6"/>
    <x v="1"/>
    <x v="108"/>
    <n v="13"/>
    <n v="17.799999999999997"/>
    <n v="598.46000000000049"/>
    <n v="655"/>
    <n v="1.98"/>
  </r>
  <r>
    <n v="2015"/>
    <s v="BN"/>
    <x v="1"/>
    <x v="4"/>
    <x v="0"/>
    <x v="108"/>
    <n v="39"/>
    <n v="128.5"/>
    <n v="3812.95"/>
    <n v="1110"/>
    <n v="3.51"/>
  </r>
  <r>
    <n v="2015"/>
    <s v="BN"/>
    <x v="1"/>
    <x v="6"/>
    <x v="1"/>
    <x v="108"/>
    <n v="31"/>
    <n v="46.699999999999996"/>
    <n v="598.46000000000049"/>
    <n v="655"/>
    <n v="4.7300000000000004"/>
  </r>
  <r>
    <n v="2015"/>
    <s v="BN"/>
    <x v="1"/>
    <x v="7"/>
    <x v="0"/>
    <x v="108"/>
    <n v="33"/>
    <n v="118.5"/>
    <n v="4540.75"/>
    <n v="1174"/>
    <n v="2.81"/>
  </r>
  <r>
    <n v="2015"/>
    <s v="BN"/>
    <x v="1"/>
    <x v="6"/>
    <x v="1"/>
    <x v="108"/>
    <n v="1"/>
    <n v="2.2999999999999998"/>
    <n v="598.46000000000049"/>
    <n v="655"/>
    <n v="0.15"/>
  </r>
  <r>
    <n v="2015"/>
    <s v="BN"/>
    <x v="1"/>
    <x v="4"/>
    <x v="1"/>
    <x v="108"/>
    <n v="10"/>
    <n v="33.5"/>
    <n v="719.25"/>
    <n v="320"/>
    <n v="3.12"/>
  </r>
  <r>
    <n v="2015"/>
    <s v="BN"/>
    <x v="1"/>
    <x v="4"/>
    <x v="0"/>
    <x v="108"/>
    <n v="60"/>
    <n v="128.80000000000001"/>
    <n v="3812.95"/>
    <n v="1110"/>
    <n v="5.41"/>
  </r>
  <r>
    <n v="2015"/>
    <s v="BN"/>
    <x v="1"/>
    <x v="4"/>
    <x v="1"/>
    <x v="108"/>
    <n v="165"/>
    <n v="446.5"/>
    <n v="719.25"/>
    <n v="320"/>
    <n v="51.56"/>
  </r>
  <r>
    <n v="2015"/>
    <s v="BN"/>
    <x v="1"/>
    <x v="11"/>
    <x v="0"/>
    <x v="108"/>
    <n v="2"/>
    <n v="0.7"/>
    <n v="5.8000000000000016"/>
    <n v="13"/>
    <n v="15.38"/>
  </r>
  <r>
    <n v="2015"/>
    <s v="BN"/>
    <x v="1"/>
    <x v="4"/>
    <x v="0"/>
    <x v="108"/>
    <n v="9"/>
    <n v="19"/>
    <n v="3812.95"/>
    <n v="1110"/>
    <n v="0.81"/>
  </r>
  <r>
    <n v="2015"/>
    <s v="BN"/>
    <x v="1"/>
    <x v="6"/>
    <x v="1"/>
    <x v="108"/>
    <n v="1"/>
    <n v="1.3"/>
    <n v="598.46000000000049"/>
    <n v="655"/>
    <n v="0.15"/>
  </r>
  <r>
    <n v="2015"/>
    <s v="BN"/>
    <x v="1"/>
    <x v="4"/>
    <x v="0"/>
    <x v="108"/>
    <n v="173"/>
    <n v="512.70000000000005"/>
    <n v="3812.95"/>
    <n v="1110"/>
    <n v="15.59"/>
  </r>
  <r>
    <n v="2015"/>
    <s v="BN"/>
    <x v="1"/>
    <x v="4"/>
    <x v="0"/>
    <x v="108"/>
    <n v="6"/>
    <n v="16.5"/>
    <n v="3812.95"/>
    <n v="1110"/>
    <n v="0.54"/>
  </r>
  <r>
    <n v="2015"/>
    <s v="BN"/>
    <x v="1"/>
    <x v="7"/>
    <x v="0"/>
    <x v="108"/>
    <n v="6"/>
    <n v="16.5"/>
    <n v="4540.75"/>
    <n v="1174"/>
    <n v="0.51"/>
  </r>
  <r>
    <n v="2015"/>
    <s v="BN"/>
    <x v="1"/>
    <x v="6"/>
    <x v="1"/>
    <x v="108"/>
    <n v="1"/>
    <n v="0.7"/>
    <n v="598.46000000000049"/>
    <n v="655"/>
    <n v="0.15"/>
  </r>
  <r>
    <n v="2015"/>
    <s v="BN"/>
    <x v="1"/>
    <x v="4"/>
    <x v="0"/>
    <x v="108"/>
    <n v="1"/>
    <n v="4"/>
    <n v="3812.95"/>
    <n v="1110"/>
    <n v="0.09"/>
  </r>
  <r>
    <n v="2015"/>
    <s v="BN"/>
    <x v="1"/>
    <x v="7"/>
    <x v="0"/>
    <x v="108"/>
    <n v="1"/>
    <n v="4"/>
    <n v="4540.75"/>
    <n v="1174"/>
    <n v="0.09"/>
  </r>
  <r>
    <n v="2015"/>
    <s v="BN"/>
    <x v="1"/>
    <x v="4"/>
    <x v="0"/>
    <x v="108"/>
    <n v="5"/>
    <n v="13.5"/>
    <n v="3812.95"/>
    <n v="1110"/>
    <n v="0.45"/>
  </r>
  <r>
    <n v="2015"/>
    <s v="BN"/>
    <x v="1"/>
    <x v="7"/>
    <x v="0"/>
    <x v="108"/>
    <n v="5"/>
    <n v="13.5"/>
    <n v="4540.75"/>
    <n v="1174"/>
    <n v="0.43"/>
  </r>
  <r>
    <n v="2015"/>
    <s v="BN"/>
    <x v="0"/>
    <x v="0"/>
    <x v="0"/>
    <x v="109"/>
    <n v="38"/>
    <n v="25.65"/>
    <n v="1868.7600000000004"/>
    <n v="601"/>
    <n v="6.32"/>
  </r>
  <r>
    <n v="2015"/>
    <s v="BN"/>
    <x v="0"/>
    <x v="0"/>
    <x v="1"/>
    <x v="109"/>
    <n v="12"/>
    <n v="10.95"/>
    <n v="393.65000000000009"/>
    <n v="236"/>
    <n v="5.08"/>
  </r>
  <r>
    <n v="2015"/>
    <s v="BN"/>
    <x v="0"/>
    <x v="9"/>
    <x v="0"/>
    <x v="109"/>
    <n v="3"/>
    <n v="2.25"/>
    <n v="336.50000000000011"/>
    <n v="229"/>
    <n v="1.31"/>
  </r>
  <r>
    <n v="2015"/>
    <s v="BN"/>
    <x v="0"/>
    <x v="10"/>
    <x v="0"/>
    <x v="109"/>
    <n v="41"/>
    <n v="11.699999999999998"/>
    <n v="131.49999999999997"/>
    <n v="181"/>
    <n v="22.65"/>
  </r>
  <r>
    <n v="2015"/>
    <s v="BN"/>
    <x v="0"/>
    <x v="10"/>
    <x v="1"/>
    <x v="109"/>
    <n v="32"/>
    <n v="6.5"/>
    <n v="56.750000000000014"/>
    <n v="153"/>
    <n v="20.92"/>
  </r>
  <r>
    <n v="2015"/>
    <s v="BN"/>
    <x v="1"/>
    <x v="2"/>
    <x v="0"/>
    <x v="109"/>
    <n v="41"/>
    <n v="19.449999999999996"/>
    <n v="734.45000000000084"/>
    <n v="694"/>
    <n v="5.91"/>
  </r>
  <r>
    <n v="2015"/>
    <s v="BN"/>
    <x v="1"/>
    <x v="2"/>
    <x v="1"/>
    <x v="109"/>
    <n v="9"/>
    <n v="4.8999999999999995"/>
    <n v="544.5999999999998"/>
    <n v="430"/>
    <n v="2.09"/>
  </r>
  <r>
    <n v="2015"/>
    <s v="BN"/>
    <x v="1"/>
    <x v="6"/>
    <x v="1"/>
    <x v="109"/>
    <n v="1"/>
    <n v="0.8"/>
    <n v="598.46000000000049"/>
    <n v="655"/>
    <n v="0.15"/>
  </r>
  <r>
    <n v="2015"/>
    <s v="BN"/>
    <x v="1"/>
    <x v="4"/>
    <x v="0"/>
    <x v="110"/>
    <n v="6"/>
    <n v="19"/>
    <n v="3812.95"/>
    <n v="1110"/>
    <n v="0.54"/>
  </r>
  <r>
    <n v="2015"/>
    <s v="BN"/>
    <x v="1"/>
    <x v="7"/>
    <x v="0"/>
    <x v="110"/>
    <n v="6"/>
    <n v="19"/>
    <n v="4540.75"/>
    <n v="1174"/>
    <n v="0.51"/>
  </r>
  <r>
    <n v="2015"/>
    <s v="BN"/>
    <x v="0"/>
    <x v="0"/>
    <x v="0"/>
    <x v="111"/>
    <n v="171"/>
    <n v="664.33000000000015"/>
    <n v="1868.7600000000004"/>
    <n v="601"/>
    <n v="28.45"/>
  </r>
  <r>
    <n v="2015"/>
    <s v="BN"/>
    <x v="0"/>
    <x v="0"/>
    <x v="1"/>
    <x v="111"/>
    <n v="70"/>
    <n v="110.05000000000001"/>
    <n v="393.65000000000009"/>
    <n v="236"/>
    <n v="29.66"/>
  </r>
  <r>
    <n v="2015"/>
    <s v="BN"/>
    <x v="0"/>
    <x v="9"/>
    <x v="0"/>
    <x v="111"/>
    <n v="65"/>
    <n v="96.799999999999969"/>
    <n v="336.50000000000011"/>
    <n v="229"/>
    <n v="28.38"/>
  </r>
  <r>
    <n v="2015"/>
    <s v="BN"/>
    <x v="0"/>
    <x v="9"/>
    <x v="1"/>
    <x v="111"/>
    <n v="31"/>
    <n v="57.040000000000006"/>
    <n v="363.49000000000035"/>
    <n v="147"/>
    <n v="21.09"/>
  </r>
  <r>
    <n v="2015"/>
    <s v="BN"/>
    <x v="0"/>
    <x v="10"/>
    <x v="0"/>
    <x v="111"/>
    <n v="58"/>
    <n v="56.700000000000024"/>
    <n v="131.49999999999997"/>
    <n v="181"/>
    <n v="32.04"/>
  </r>
  <r>
    <n v="2015"/>
    <s v="BN"/>
    <x v="0"/>
    <x v="10"/>
    <x v="1"/>
    <x v="111"/>
    <n v="11"/>
    <n v="6.1"/>
    <n v="56.750000000000014"/>
    <n v="153"/>
    <n v="7.19"/>
  </r>
  <r>
    <n v="2015"/>
    <s v="BN"/>
    <x v="1"/>
    <x v="2"/>
    <x v="0"/>
    <x v="111"/>
    <n v="21"/>
    <n v="13.15"/>
    <n v="734.45000000000084"/>
    <n v="694"/>
    <n v="3.03"/>
  </r>
  <r>
    <n v="2015"/>
    <s v="BN"/>
    <x v="1"/>
    <x v="2"/>
    <x v="1"/>
    <x v="111"/>
    <n v="26"/>
    <n v="18.899999999999999"/>
    <n v="544.5999999999998"/>
    <n v="430"/>
    <n v="6.05"/>
  </r>
  <r>
    <n v="2015"/>
    <s v="BN"/>
    <x v="1"/>
    <x v="4"/>
    <x v="0"/>
    <x v="111"/>
    <n v="2"/>
    <n v="2"/>
    <n v="3812.95"/>
    <n v="1110"/>
    <n v="0.18"/>
  </r>
  <r>
    <n v="2015"/>
    <s v="BN"/>
    <x v="1"/>
    <x v="5"/>
    <x v="1"/>
    <x v="111"/>
    <n v="4"/>
    <n v="4.9000000000000004"/>
    <n v="2659.3999999999996"/>
    <n v="762"/>
    <n v="0.52"/>
  </r>
  <r>
    <n v="2015"/>
    <s v="BN"/>
    <x v="1"/>
    <x v="6"/>
    <x v="0"/>
    <x v="111"/>
    <n v="18"/>
    <n v="22.800000000000004"/>
    <n v="538.35000000000025"/>
    <n v="461"/>
    <n v="3.9"/>
  </r>
  <r>
    <n v="2015"/>
    <s v="BN"/>
    <x v="1"/>
    <x v="6"/>
    <x v="1"/>
    <x v="111"/>
    <n v="16"/>
    <n v="15.900000000000002"/>
    <n v="598.46000000000049"/>
    <n v="655"/>
    <n v="2.44"/>
  </r>
  <r>
    <n v="2015"/>
    <s v="BN"/>
    <x v="1"/>
    <x v="8"/>
    <x v="0"/>
    <x v="111"/>
    <n v="16"/>
    <n v="39.549999999999997"/>
    <n v="404.29999999999984"/>
    <n v="202"/>
    <n v="7.92"/>
  </r>
  <r>
    <n v="2015"/>
    <s v="BN"/>
    <x v="1"/>
    <x v="8"/>
    <x v="1"/>
    <x v="111"/>
    <n v="26"/>
    <n v="55.05"/>
    <n v="488.64999999999992"/>
    <n v="189"/>
    <n v="13.76"/>
  </r>
  <r>
    <n v="2015"/>
    <s v="BN"/>
    <x v="1"/>
    <x v="7"/>
    <x v="0"/>
    <x v="111"/>
    <n v="7"/>
    <n v="28"/>
    <n v="4540.75"/>
    <n v="1174"/>
    <n v="0.6"/>
  </r>
  <r>
    <n v="2015"/>
    <s v="BN"/>
    <x v="1"/>
    <x v="7"/>
    <x v="1"/>
    <x v="111"/>
    <n v="21"/>
    <n v="89"/>
    <n v="1115"/>
    <n v="192"/>
    <n v="10.94"/>
  </r>
  <r>
    <n v="2015"/>
    <s v="BN"/>
    <x v="1"/>
    <x v="5"/>
    <x v="1"/>
    <x v="112"/>
    <n v="7"/>
    <n v="12.5"/>
    <n v="2659.3999999999996"/>
    <n v="762"/>
    <n v="0.92"/>
  </r>
  <r>
    <n v="2015"/>
    <s v="BN"/>
    <x v="1"/>
    <x v="8"/>
    <x v="0"/>
    <x v="112"/>
    <n v="2"/>
    <n v="4"/>
    <n v="404.29999999999984"/>
    <n v="202"/>
    <n v="0.99"/>
  </r>
  <r>
    <n v="2015"/>
    <s v="BN"/>
    <x v="1"/>
    <x v="4"/>
    <x v="0"/>
    <x v="113"/>
    <n v="1"/>
    <n v="2"/>
    <n v="3812.95"/>
    <n v="1110"/>
    <n v="0.09"/>
  </r>
  <r>
    <n v="2015"/>
    <s v="BN"/>
    <x v="1"/>
    <x v="4"/>
    <x v="0"/>
    <x v="114"/>
    <n v="2"/>
    <n v="4"/>
    <n v="3812.95"/>
    <n v="1110"/>
    <n v="0.18"/>
  </r>
  <r>
    <n v="2015"/>
    <s v="BN"/>
    <x v="1"/>
    <x v="6"/>
    <x v="1"/>
    <x v="114"/>
    <n v="1"/>
    <n v="2.4"/>
    <n v="598.46000000000049"/>
    <n v="655"/>
    <n v="0.15"/>
  </r>
  <r>
    <n v="2015"/>
    <s v="BN"/>
    <x v="1"/>
    <x v="7"/>
    <x v="0"/>
    <x v="114"/>
    <n v="2"/>
    <n v="4"/>
    <n v="4540.75"/>
    <n v="1174"/>
    <n v="0.17"/>
  </r>
  <r>
    <n v="2015"/>
    <s v="BN"/>
    <x v="1"/>
    <x v="2"/>
    <x v="0"/>
    <x v="115"/>
    <n v="2"/>
    <n v="0.25"/>
    <n v="734.45000000000084"/>
    <n v="694"/>
    <n v="0.28999999999999998"/>
  </r>
  <r>
    <n v="2015"/>
    <s v="BN"/>
    <x v="1"/>
    <x v="4"/>
    <x v="0"/>
    <x v="115"/>
    <n v="8"/>
    <n v="73"/>
    <n v="3812.95"/>
    <n v="1110"/>
    <n v="0.72"/>
  </r>
  <r>
    <n v="2015"/>
    <s v="BN"/>
    <x v="1"/>
    <x v="7"/>
    <x v="0"/>
    <x v="115"/>
    <n v="8"/>
    <n v="73"/>
    <n v="4540.75"/>
    <n v="1174"/>
    <n v="0.68"/>
  </r>
  <r>
    <n v="2015"/>
    <s v="BN"/>
    <x v="1"/>
    <x v="2"/>
    <x v="1"/>
    <x v="116"/>
    <n v="1"/>
    <n v="0.1"/>
    <n v="544.5999999999998"/>
    <n v="430"/>
    <n v="0.23"/>
  </r>
  <r>
    <n v="2015"/>
    <s v="BN"/>
    <x v="1"/>
    <x v="6"/>
    <x v="1"/>
    <x v="116"/>
    <n v="61"/>
    <n v="41.9"/>
    <n v="598.46000000000049"/>
    <n v="655"/>
    <n v="9.31"/>
  </r>
  <r>
    <n v="2015"/>
    <s v="BN"/>
    <x v="1"/>
    <x v="6"/>
    <x v="1"/>
    <x v="117"/>
    <n v="1"/>
    <n v="0.1"/>
    <n v="598.46000000000049"/>
    <n v="655"/>
    <n v="0.15"/>
  </r>
  <r>
    <n v="2015"/>
    <s v="BN"/>
    <x v="1"/>
    <x v="6"/>
    <x v="1"/>
    <x v="118"/>
    <n v="21"/>
    <n v="7.049999999999998"/>
    <n v="598.46000000000049"/>
    <n v="655"/>
    <n v="3.21"/>
  </r>
  <r>
    <n v="2015"/>
    <s v="BN"/>
    <x v="1"/>
    <x v="11"/>
    <x v="0"/>
    <x v="119"/>
    <n v="1"/>
    <n v="0.2"/>
    <n v="5.8000000000000016"/>
    <n v="13"/>
    <n v="7.69"/>
  </r>
  <r>
    <n v="2015"/>
    <s v="BN"/>
    <x v="1"/>
    <x v="1"/>
    <x v="0"/>
    <x v="119"/>
    <n v="47"/>
    <n v="14.410000000000002"/>
    <n v="37.63000000000001"/>
    <n v="139"/>
    <n v="33.81"/>
  </r>
  <r>
    <n v="2015"/>
    <s v="BN"/>
    <x v="1"/>
    <x v="1"/>
    <x v="1"/>
    <x v="119"/>
    <n v="29"/>
    <n v="5.8800000000000008"/>
    <n v="13.784999999999995"/>
    <n v="73"/>
    <n v="39.729999999999997"/>
  </r>
  <r>
    <n v="2015"/>
    <s v="BN"/>
    <x v="1"/>
    <x v="3"/>
    <x v="0"/>
    <x v="119"/>
    <n v="70"/>
    <n v="258.5"/>
    <n v="1138"/>
    <n v="235"/>
    <n v="29.79"/>
  </r>
  <r>
    <n v="2015"/>
    <s v="BN"/>
    <x v="1"/>
    <x v="8"/>
    <x v="0"/>
    <x v="119"/>
    <n v="1"/>
    <n v="1"/>
    <n v="404.29999999999984"/>
    <n v="202"/>
    <n v="0.5"/>
  </r>
  <r>
    <n v="2015"/>
    <s v="BN"/>
    <x v="1"/>
    <x v="8"/>
    <x v="0"/>
    <x v="120"/>
    <n v="1"/>
    <n v="2"/>
    <n v="404.29999999999984"/>
    <n v="202"/>
    <n v="0.5"/>
  </r>
  <r>
    <m/>
    <m/>
    <x v="2"/>
    <x v="12"/>
    <x v="2"/>
    <x v="121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5">
  <r>
    <n v="2015"/>
    <s v="BN"/>
    <x v="0"/>
    <x v="0"/>
    <x v="0"/>
    <x v="0"/>
    <n v="180"/>
    <n v="1"/>
    <n v="0.56000000000000005"/>
  </r>
  <r>
    <n v="2015"/>
    <s v="BN"/>
    <x v="0"/>
    <x v="0"/>
    <x v="0"/>
    <x v="1"/>
    <n v="180"/>
    <n v="13"/>
    <n v="7.22"/>
  </r>
  <r>
    <n v="2015"/>
    <s v="BN"/>
    <x v="0"/>
    <x v="0"/>
    <x v="0"/>
    <x v="2"/>
    <n v="180"/>
    <n v="124"/>
    <n v="68.89"/>
  </r>
  <r>
    <n v="2015"/>
    <s v="BN"/>
    <x v="0"/>
    <x v="0"/>
    <x v="0"/>
    <x v="3"/>
    <n v="180"/>
    <n v="2"/>
    <n v="1.1100000000000001"/>
  </r>
  <r>
    <n v="2015"/>
    <s v="BN"/>
    <x v="0"/>
    <x v="0"/>
    <x v="0"/>
    <x v="4"/>
    <n v="180"/>
    <n v="38"/>
    <n v="21.11"/>
  </r>
  <r>
    <n v="2015"/>
    <s v="BN"/>
    <x v="0"/>
    <x v="0"/>
    <x v="0"/>
    <x v="5"/>
    <n v="180"/>
    <n v="2"/>
    <n v="1.1100000000000001"/>
  </r>
  <r>
    <n v="2015"/>
    <s v="BN"/>
    <x v="0"/>
    <x v="0"/>
    <x v="1"/>
    <x v="2"/>
    <n v="78"/>
    <n v="51"/>
    <n v="65.38"/>
  </r>
  <r>
    <n v="2015"/>
    <s v="BN"/>
    <x v="0"/>
    <x v="0"/>
    <x v="1"/>
    <x v="4"/>
    <n v="78"/>
    <n v="27"/>
    <n v="34.619999999999997"/>
  </r>
  <r>
    <n v="2015"/>
    <s v="BN"/>
    <x v="0"/>
    <x v="1"/>
    <x v="0"/>
    <x v="1"/>
    <n v="86"/>
    <n v="35"/>
    <n v="40.700000000000003"/>
  </r>
  <r>
    <n v="2015"/>
    <s v="BN"/>
    <x v="0"/>
    <x v="1"/>
    <x v="0"/>
    <x v="6"/>
    <n v="86"/>
    <n v="37"/>
    <n v="43.02"/>
  </r>
  <r>
    <n v="2015"/>
    <s v="BN"/>
    <x v="0"/>
    <x v="1"/>
    <x v="0"/>
    <x v="2"/>
    <n v="86"/>
    <n v="5"/>
    <n v="5.81"/>
  </r>
  <r>
    <n v="2015"/>
    <s v="BN"/>
    <x v="0"/>
    <x v="1"/>
    <x v="0"/>
    <x v="3"/>
    <n v="86"/>
    <n v="6"/>
    <n v="6.98"/>
  </r>
  <r>
    <n v="2015"/>
    <s v="BN"/>
    <x v="0"/>
    <x v="1"/>
    <x v="0"/>
    <x v="4"/>
    <n v="86"/>
    <n v="2"/>
    <n v="2.33"/>
  </r>
  <r>
    <n v="2015"/>
    <s v="BN"/>
    <x v="0"/>
    <x v="1"/>
    <x v="0"/>
    <x v="5"/>
    <n v="86"/>
    <n v="1"/>
    <n v="1.1599999999999999"/>
  </r>
  <r>
    <n v="2015"/>
    <s v="BN"/>
    <x v="0"/>
    <x v="1"/>
    <x v="1"/>
    <x v="1"/>
    <n v="80"/>
    <n v="3"/>
    <n v="3.75"/>
  </r>
  <r>
    <n v="2015"/>
    <s v="BN"/>
    <x v="0"/>
    <x v="1"/>
    <x v="1"/>
    <x v="6"/>
    <n v="80"/>
    <n v="27"/>
    <n v="33.75"/>
  </r>
  <r>
    <n v="2015"/>
    <s v="BN"/>
    <x v="0"/>
    <x v="1"/>
    <x v="1"/>
    <x v="2"/>
    <n v="80"/>
    <n v="48"/>
    <n v="60"/>
  </r>
  <r>
    <n v="2015"/>
    <s v="BN"/>
    <x v="0"/>
    <x v="1"/>
    <x v="1"/>
    <x v="3"/>
    <n v="80"/>
    <n v="2"/>
    <n v="2.5"/>
  </r>
  <r>
    <n v="2015"/>
    <s v="BN"/>
    <x v="0"/>
    <x v="2"/>
    <x v="0"/>
    <x v="2"/>
    <n v="95"/>
    <n v="89"/>
    <n v="93.68"/>
  </r>
  <r>
    <n v="2015"/>
    <s v="BN"/>
    <x v="0"/>
    <x v="2"/>
    <x v="0"/>
    <x v="4"/>
    <n v="95"/>
    <n v="6"/>
    <n v="6.32"/>
  </r>
  <r>
    <n v="2015"/>
    <s v="BN"/>
    <x v="0"/>
    <x v="2"/>
    <x v="1"/>
    <x v="6"/>
    <n v="80"/>
    <n v="1"/>
    <n v="1.25"/>
  </r>
  <r>
    <n v="2015"/>
    <s v="BN"/>
    <x v="0"/>
    <x v="2"/>
    <x v="1"/>
    <x v="2"/>
    <n v="80"/>
    <n v="72"/>
    <n v="90"/>
  </r>
  <r>
    <n v="2015"/>
    <s v="BN"/>
    <x v="0"/>
    <x v="2"/>
    <x v="1"/>
    <x v="4"/>
    <n v="80"/>
    <n v="7"/>
    <n v="8.75"/>
  </r>
  <r>
    <n v="2015"/>
    <s v="BN"/>
    <x v="1"/>
    <x v="3"/>
    <x v="0"/>
    <x v="0"/>
    <n v="4"/>
    <n v="1"/>
    <n v="25"/>
  </r>
  <r>
    <n v="2015"/>
    <s v="BN"/>
    <x v="1"/>
    <x v="3"/>
    <x v="0"/>
    <x v="6"/>
    <n v="4"/>
    <n v="1"/>
    <n v="25"/>
  </r>
  <r>
    <n v="2015"/>
    <s v="BN"/>
    <x v="1"/>
    <x v="3"/>
    <x v="0"/>
    <x v="4"/>
    <n v="4"/>
    <n v="2"/>
    <n v="50"/>
  </r>
  <r>
    <n v="2015"/>
    <s v="BN"/>
    <x v="1"/>
    <x v="4"/>
    <x v="0"/>
    <x v="1"/>
    <n v="34"/>
    <n v="13"/>
    <n v="38.24"/>
  </r>
  <r>
    <n v="2015"/>
    <s v="BN"/>
    <x v="1"/>
    <x v="4"/>
    <x v="0"/>
    <x v="4"/>
    <n v="34"/>
    <n v="21"/>
    <n v="61.76"/>
  </r>
  <r>
    <n v="2015"/>
    <s v="BN"/>
    <x v="1"/>
    <x v="4"/>
    <x v="1"/>
    <x v="0"/>
    <n v="31"/>
    <n v="1"/>
    <n v="3.23"/>
  </r>
  <r>
    <n v="2015"/>
    <s v="BN"/>
    <x v="1"/>
    <x v="4"/>
    <x v="1"/>
    <x v="1"/>
    <n v="31"/>
    <n v="14"/>
    <n v="45.16"/>
  </r>
  <r>
    <n v="2015"/>
    <s v="BN"/>
    <x v="1"/>
    <x v="4"/>
    <x v="1"/>
    <x v="4"/>
    <n v="31"/>
    <n v="16"/>
    <n v="51.61"/>
  </r>
  <r>
    <n v="2015"/>
    <s v="BN"/>
    <x v="1"/>
    <x v="5"/>
    <x v="0"/>
    <x v="7"/>
    <n v="329"/>
    <n v="53"/>
    <n v="16.11"/>
  </r>
  <r>
    <n v="2015"/>
    <s v="BN"/>
    <x v="1"/>
    <x v="5"/>
    <x v="0"/>
    <x v="1"/>
    <n v="329"/>
    <n v="72"/>
    <n v="21.88"/>
  </r>
  <r>
    <n v="2015"/>
    <s v="BN"/>
    <x v="1"/>
    <x v="5"/>
    <x v="0"/>
    <x v="2"/>
    <n v="329"/>
    <n v="129"/>
    <n v="39.21"/>
  </r>
  <r>
    <n v="2015"/>
    <s v="BN"/>
    <x v="1"/>
    <x v="5"/>
    <x v="0"/>
    <x v="3"/>
    <n v="329"/>
    <n v="5"/>
    <n v="1.52"/>
  </r>
  <r>
    <n v="2015"/>
    <s v="BN"/>
    <x v="1"/>
    <x v="5"/>
    <x v="0"/>
    <x v="5"/>
    <n v="329"/>
    <n v="70"/>
    <n v="21.28"/>
  </r>
  <r>
    <n v="2015"/>
    <s v="BN"/>
    <x v="1"/>
    <x v="5"/>
    <x v="1"/>
    <x v="7"/>
    <n v="233"/>
    <n v="37"/>
    <n v="15.88"/>
  </r>
  <r>
    <n v="2015"/>
    <s v="BN"/>
    <x v="1"/>
    <x v="5"/>
    <x v="1"/>
    <x v="1"/>
    <n v="233"/>
    <n v="80"/>
    <n v="34.33"/>
  </r>
  <r>
    <n v="2015"/>
    <s v="BN"/>
    <x v="1"/>
    <x v="5"/>
    <x v="1"/>
    <x v="6"/>
    <n v="233"/>
    <n v="1"/>
    <n v="0.43"/>
  </r>
  <r>
    <n v="2015"/>
    <s v="BN"/>
    <x v="1"/>
    <x v="5"/>
    <x v="1"/>
    <x v="2"/>
    <n v="233"/>
    <n v="66"/>
    <n v="28.33"/>
  </r>
  <r>
    <n v="2015"/>
    <s v="BN"/>
    <x v="1"/>
    <x v="5"/>
    <x v="1"/>
    <x v="4"/>
    <n v="233"/>
    <n v="7"/>
    <n v="3"/>
  </r>
  <r>
    <n v="2015"/>
    <s v="BN"/>
    <x v="1"/>
    <x v="5"/>
    <x v="1"/>
    <x v="5"/>
    <n v="233"/>
    <n v="41"/>
    <n v="17.600000000000001"/>
  </r>
  <r>
    <n v="2015"/>
    <s v="BN"/>
    <x v="1"/>
    <x v="5"/>
    <x v="1"/>
    <x v="8"/>
    <n v="233"/>
    <n v="1"/>
    <n v="0.43"/>
  </r>
  <r>
    <n v="2015"/>
    <s v="BN"/>
    <x v="1"/>
    <x v="6"/>
    <x v="0"/>
    <x v="0"/>
    <n v="69"/>
    <n v="1"/>
    <n v="1.45"/>
  </r>
  <r>
    <n v="2015"/>
    <s v="BN"/>
    <x v="1"/>
    <x v="6"/>
    <x v="0"/>
    <x v="1"/>
    <n v="69"/>
    <n v="6"/>
    <n v="8.6999999999999993"/>
  </r>
  <r>
    <n v="2015"/>
    <s v="BN"/>
    <x v="1"/>
    <x v="6"/>
    <x v="0"/>
    <x v="2"/>
    <n v="69"/>
    <n v="23"/>
    <n v="33.33"/>
  </r>
  <r>
    <n v="2015"/>
    <s v="BN"/>
    <x v="1"/>
    <x v="6"/>
    <x v="0"/>
    <x v="4"/>
    <n v="69"/>
    <n v="39"/>
    <n v="56.52"/>
  </r>
  <r>
    <n v="2015"/>
    <s v="BN"/>
    <x v="1"/>
    <x v="7"/>
    <x v="0"/>
    <x v="0"/>
    <n v="550"/>
    <n v="2"/>
    <n v="0.36"/>
  </r>
  <r>
    <n v="2015"/>
    <s v="BN"/>
    <x v="1"/>
    <x v="7"/>
    <x v="0"/>
    <x v="7"/>
    <n v="550"/>
    <n v="292"/>
    <n v="53.09"/>
  </r>
  <r>
    <n v="2015"/>
    <s v="BN"/>
    <x v="1"/>
    <x v="7"/>
    <x v="0"/>
    <x v="1"/>
    <n v="550"/>
    <n v="85"/>
    <n v="15.45"/>
  </r>
  <r>
    <n v="2015"/>
    <s v="BN"/>
    <x v="1"/>
    <x v="7"/>
    <x v="0"/>
    <x v="9"/>
    <n v="550"/>
    <n v="4"/>
    <n v="0.73"/>
  </r>
  <r>
    <n v="2015"/>
    <s v="BN"/>
    <x v="1"/>
    <x v="7"/>
    <x v="0"/>
    <x v="2"/>
    <n v="550"/>
    <n v="118"/>
    <n v="21.45"/>
  </r>
  <r>
    <n v="2015"/>
    <s v="BN"/>
    <x v="1"/>
    <x v="7"/>
    <x v="0"/>
    <x v="4"/>
    <n v="550"/>
    <n v="10"/>
    <n v="1.82"/>
  </r>
  <r>
    <n v="2015"/>
    <s v="BN"/>
    <x v="1"/>
    <x v="7"/>
    <x v="0"/>
    <x v="5"/>
    <n v="550"/>
    <n v="39"/>
    <n v="7.09"/>
  </r>
  <r>
    <n v="2015"/>
    <s v="BN"/>
    <x v="1"/>
    <x v="7"/>
    <x v="1"/>
    <x v="7"/>
    <n v="178"/>
    <n v="178"/>
    <n v="100"/>
  </r>
  <r>
    <n v="2015"/>
    <s v="BN"/>
    <x v="1"/>
    <x v="8"/>
    <x v="0"/>
    <x v="0"/>
    <n v="170"/>
    <n v="1"/>
    <n v="0.59"/>
  </r>
  <r>
    <n v="2015"/>
    <s v="BN"/>
    <x v="1"/>
    <x v="8"/>
    <x v="0"/>
    <x v="7"/>
    <n v="170"/>
    <n v="162"/>
    <n v="95.29"/>
  </r>
  <r>
    <n v="2015"/>
    <s v="BN"/>
    <x v="1"/>
    <x v="8"/>
    <x v="0"/>
    <x v="2"/>
    <n v="170"/>
    <n v="7"/>
    <n v="4.12"/>
  </r>
  <r>
    <n v="2015"/>
    <s v="BN"/>
    <x v="1"/>
    <x v="8"/>
    <x v="1"/>
    <x v="7"/>
    <n v="460"/>
    <n v="205"/>
    <n v="44.57"/>
  </r>
  <r>
    <n v="2015"/>
    <s v="BN"/>
    <x v="1"/>
    <x v="8"/>
    <x v="1"/>
    <x v="1"/>
    <n v="460"/>
    <n v="10"/>
    <n v="2.17"/>
  </r>
  <r>
    <n v="2015"/>
    <s v="BN"/>
    <x v="1"/>
    <x v="8"/>
    <x v="1"/>
    <x v="2"/>
    <n v="460"/>
    <n v="120"/>
    <n v="26.09"/>
  </r>
  <r>
    <n v="2015"/>
    <s v="BN"/>
    <x v="1"/>
    <x v="8"/>
    <x v="1"/>
    <x v="4"/>
    <n v="460"/>
    <n v="2"/>
    <n v="0.43"/>
  </r>
  <r>
    <n v="2015"/>
    <s v="BN"/>
    <x v="1"/>
    <x v="8"/>
    <x v="1"/>
    <x v="5"/>
    <n v="460"/>
    <n v="123"/>
    <n v="26.74"/>
  </r>
  <r>
    <n v="2015"/>
    <s v="BN"/>
    <x v="1"/>
    <x v="9"/>
    <x v="0"/>
    <x v="1"/>
    <n v="189"/>
    <n v="71"/>
    <n v="37.57"/>
  </r>
  <r>
    <n v="2015"/>
    <s v="BN"/>
    <x v="1"/>
    <x v="9"/>
    <x v="0"/>
    <x v="2"/>
    <n v="189"/>
    <n v="110"/>
    <n v="58.2"/>
  </r>
  <r>
    <n v="2015"/>
    <s v="BN"/>
    <x v="1"/>
    <x v="9"/>
    <x v="0"/>
    <x v="4"/>
    <n v="189"/>
    <n v="2"/>
    <n v="1.06"/>
  </r>
  <r>
    <n v="2015"/>
    <s v="BN"/>
    <x v="1"/>
    <x v="9"/>
    <x v="0"/>
    <x v="5"/>
    <n v="189"/>
    <n v="6"/>
    <n v="3.17"/>
  </r>
  <r>
    <n v="2015"/>
    <s v="BN"/>
    <x v="1"/>
    <x v="9"/>
    <x v="1"/>
    <x v="7"/>
    <n v="285"/>
    <n v="10"/>
    <n v="3.51"/>
  </r>
  <r>
    <n v="2015"/>
    <s v="BN"/>
    <x v="1"/>
    <x v="9"/>
    <x v="1"/>
    <x v="1"/>
    <n v="285"/>
    <n v="103"/>
    <n v="36.14"/>
  </r>
  <r>
    <n v="2015"/>
    <s v="BN"/>
    <x v="1"/>
    <x v="9"/>
    <x v="1"/>
    <x v="2"/>
    <n v="285"/>
    <n v="136"/>
    <n v="47.72"/>
  </r>
  <r>
    <n v="2015"/>
    <s v="BN"/>
    <x v="1"/>
    <x v="9"/>
    <x v="1"/>
    <x v="3"/>
    <n v="285"/>
    <n v="1"/>
    <n v="0.35"/>
  </r>
  <r>
    <n v="2015"/>
    <s v="BN"/>
    <x v="1"/>
    <x v="9"/>
    <x v="1"/>
    <x v="4"/>
    <n v="285"/>
    <n v="1"/>
    <n v="0.35"/>
  </r>
  <r>
    <n v="2015"/>
    <s v="BN"/>
    <x v="1"/>
    <x v="9"/>
    <x v="1"/>
    <x v="5"/>
    <n v="285"/>
    <n v="33"/>
    <n v="11.58"/>
  </r>
  <r>
    <n v="2015"/>
    <s v="BN"/>
    <x v="1"/>
    <x v="9"/>
    <x v="1"/>
    <x v="8"/>
    <n v="285"/>
    <n v="1"/>
    <n v="0.35"/>
  </r>
  <r>
    <n v="2015"/>
    <s v="BN"/>
    <x v="1"/>
    <x v="10"/>
    <x v="0"/>
    <x v="1"/>
    <n v="59"/>
    <n v="7"/>
    <n v="11.86"/>
  </r>
  <r>
    <n v="2015"/>
    <s v="BN"/>
    <x v="1"/>
    <x v="10"/>
    <x v="0"/>
    <x v="2"/>
    <n v="59"/>
    <n v="52"/>
    <n v="88.14"/>
  </r>
  <r>
    <n v="2015"/>
    <s v="BN"/>
    <x v="1"/>
    <x v="11"/>
    <x v="0"/>
    <x v="0"/>
    <n v="408"/>
    <n v="1"/>
    <n v="0.25"/>
  </r>
  <r>
    <n v="2015"/>
    <s v="BN"/>
    <x v="1"/>
    <x v="11"/>
    <x v="0"/>
    <x v="7"/>
    <n v="408"/>
    <n v="35"/>
    <n v="8.58"/>
  </r>
  <r>
    <n v="2015"/>
    <s v="BN"/>
    <x v="1"/>
    <x v="11"/>
    <x v="0"/>
    <x v="1"/>
    <n v="408"/>
    <n v="86"/>
    <n v="21.08"/>
  </r>
  <r>
    <n v="2015"/>
    <s v="BN"/>
    <x v="1"/>
    <x v="11"/>
    <x v="0"/>
    <x v="9"/>
    <n v="408"/>
    <n v="5"/>
    <n v="1.23"/>
  </r>
  <r>
    <n v="2015"/>
    <s v="BN"/>
    <x v="1"/>
    <x v="11"/>
    <x v="0"/>
    <x v="2"/>
    <n v="408"/>
    <n v="232"/>
    <n v="56.86"/>
  </r>
  <r>
    <n v="2015"/>
    <s v="BN"/>
    <x v="1"/>
    <x v="11"/>
    <x v="0"/>
    <x v="4"/>
    <n v="408"/>
    <n v="10"/>
    <n v="2.4500000000000002"/>
  </r>
  <r>
    <n v="2015"/>
    <s v="BN"/>
    <x v="1"/>
    <x v="11"/>
    <x v="0"/>
    <x v="5"/>
    <n v="408"/>
    <n v="39"/>
    <n v="9.56"/>
  </r>
  <r>
    <n v="2015"/>
    <s v="BN"/>
    <x v="1"/>
    <x v="11"/>
    <x v="1"/>
    <x v="2"/>
    <n v="49"/>
    <n v="41"/>
    <n v="83.67"/>
  </r>
  <r>
    <n v="2015"/>
    <s v="BN"/>
    <x v="1"/>
    <x v="11"/>
    <x v="1"/>
    <x v="5"/>
    <n v="49"/>
    <n v="8"/>
    <n v="16.329999999999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0">
  <r>
    <n v="2015"/>
    <s v="BN"/>
    <x v="0"/>
    <x v="0"/>
    <x v="0"/>
    <s v="EPE"/>
    <x v="0"/>
    <n v="13"/>
    <n v="11"/>
    <n v="84.62"/>
  </r>
  <r>
    <n v="2015"/>
    <s v="BN"/>
    <x v="0"/>
    <x v="0"/>
    <x v="0"/>
    <s v="EPE"/>
    <x v="1"/>
    <n v="13"/>
    <n v="2"/>
    <n v="15.38"/>
  </r>
  <r>
    <n v="2015"/>
    <s v="BN"/>
    <x v="0"/>
    <x v="0"/>
    <x v="0"/>
    <s v="FDO"/>
    <x v="0"/>
    <n v="124"/>
    <n v="104"/>
    <n v="83.87"/>
  </r>
  <r>
    <n v="2015"/>
    <s v="BN"/>
    <x v="0"/>
    <x v="0"/>
    <x v="0"/>
    <s v="FDO"/>
    <x v="1"/>
    <n v="124"/>
    <n v="20"/>
    <n v="16.13"/>
  </r>
  <r>
    <n v="2015"/>
    <s v="BN"/>
    <x v="0"/>
    <x v="0"/>
    <x v="0"/>
    <s v="LIG"/>
    <x v="0"/>
    <n v="2"/>
    <n v="2"/>
    <n v="100"/>
  </r>
  <r>
    <n v="2015"/>
    <s v="BN"/>
    <x v="0"/>
    <x v="0"/>
    <x v="0"/>
    <s v="NAS"/>
    <x v="0"/>
    <n v="38"/>
    <n v="6"/>
    <n v="15.79"/>
  </r>
  <r>
    <n v="2015"/>
    <s v="BN"/>
    <x v="0"/>
    <x v="0"/>
    <x v="0"/>
    <s v="NAS"/>
    <x v="1"/>
    <n v="38"/>
    <n v="32"/>
    <n v="84.21"/>
  </r>
  <r>
    <n v="2015"/>
    <s v="BN"/>
    <x v="0"/>
    <x v="0"/>
    <x v="0"/>
    <s v="PAL"/>
    <x v="0"/>
    <n v="2"/>
    <n v="2"/>
    <n v="100"/>
  </r>
  <r>
    <n v="2015"/>
    <s v="BN"/>
    <x v="0"/>
    <x v="0"/>
    <x v="1"/>
    <s v="FDO"/>
    <x v="0"/>
    <n v="51"/>
    <n v="39"/>
    <n v="76.47"/>
  </r>
  <r>
    <n v="2015"/>
    <s v="BN"/>
    <x v="0"/>
    <x v="0"/>
    <x v="1"/>
    <s v="FDO"/>
    <x v="1"/>
    <n v="51"/>
    <n v="12"/>
    <n v="23.53"/>
  </r>
  <r>
    <n v="2015"/>
    <s v="BN"/>
    <x v="0"/>
    <x v="0"/>
    <x v="1"/>
    <s v="NAS"/>
    <x v="0"/>
    <n v="27"/>
    <n v="8"/>
    <n v="29.63"/>
  </r>
  <r>
    <n v="2015"/>
    <s v="BN"/>
    <x v="0"/>
    <x v="0"/>
    <x v="1"/>
    <s v="NAS"/>
    <x v="1"/>
    <n v="27"/>
    <n v="19"/>
    <n v="70.37"/>
  </r>
  <r>
    <n v="2015"/>
    <s v="BN"/>
    <x v="0"/>
    <x v="1"/>
    <x v="0"/>
    <s v="EPE"/>
    <x v="0"/>
    <n v="35"/>
    <n v="7"/>
    <n v="20"/>
  </r>
  <r>
    <n v="2015"/>
    <s v="BN"/>
    <x v="0"/>
    <x v="1"/>
    <x v="0"/>
    <s v="EPE"/>
    <x v="1"/>
    <n v="35"/>
    <n v="28"/>
    <n v="80"/>
  </r>
  <r>
    <n v="2015"/>
    <s v="BN"/>
    <x v="0"/>
    <x v="1"/>
    <x v="0"/>
    <s v="FDE"/>
    <x v="2"/>
    <n v="37"/>
    <n v="1"/>
    <n v="2.7"/>
  </r>
  <r>
    <n v="2015"/>
    <s v="BN"/>
    <x v="0"/>
    <x v="1"/>
    <x v="0"/>
    <s v="FDE"/>
    <x v="0"/>
    <n v="37"/>
    <n v="19"/>
    <n v="51.35"/>
  </r>
  <r>
    <n v="2015"/>
    <s v="BN"/>
    <x v="0"/>
    <x v="1"/>
    <x v="0"/>
    <s v="FDE"/>
    <x v="1"/>
    <n v="37"/>
    <n v="17"/>
    <n v="45.95"/>
  </r>
  <r>
    <n v="2015"/>
    <s v="BN"/>
    <x v="0"/>
    <x v="1"/>
    <x v="0"/>
    <s v="FDO"/>
    <x v="0"/>
    <n v="5"/>
    <n v="5"/>
    <n v="100"/>
  </r>
  <r>
    <n v="2015"/>
    <s v="BN"/>
    <x v="0"/>
    <x v="1"/>
    <x v="0"/>
    <s v="LIG"/>
    <x v="0"/>
    <n v="6"/>
    <n v="4"/>
    <n v="66.67"/>
  </r>
  <r>
    <n v="2015"/>
    <s v="BN"/>
    <x v="0"/>
    <x v="1"/>
    <x v="0"/>
    <s v="LIG"/>
    <x v="1"/>
    <n v="6"/>
    <n v="2"/>
    <n v="33.33"/>
  </r>
  <r>
    <n v="2015"/>
    <s v="BN"/>
    <x v="0"/>
    <x v="1"/>
    <x v="0"/>
    <s v="NAS"/>
    <x v="0"/>
    <n v="2"/>
    <n v="2"/>
    <n v="100"/>
  </r>
  <r>
    <n v="2015"/>
    <s v="BN"/>
    <x v="0"/>
    <x v="1"/>
    <x v="0"/>
    <s v="PAL"/>
    <x v="0"/>
    <n v="1"/>
    <n v="1"/>
    <n v="100"/>
  </r>
  <r>
    <n v="2015"/>
    <s v="BN"/>
    <x v="0"/>
    <x v="1"/>
    <x v="1"/>
    <s v="EPE"/>
    <x v="0"/>
    <n v="3"/>
    <n v="1"/>
    <n v="33.33"/>
  </r>
  <r>
    <n v="2015"/>
    <s v="BN"/>
    <x v="0"/>
    <x v="1"/>
    <x v="1"/>
    <s v="EPE"/>
    <x v="1"/>
    <n v="3"/>
    <n v="2"/>
    <n v="66.67"/>
  </r>
  <r>
    <n v="2015"/>
    <s v="BN"/>
    <x v="0"/>
    <x v="1"/>
    <x v="1"/>
    <s v="FDE"/>
    <x v="2"/>
    <n v="27"/>
    <n v="1"/>
    <n v="3.7"/>
  </r>
  <r>
    <n v="2015"/>
    <s v="BN"/>
    <x v="0"/>
    <x v="1"/>
    <x v="1"/>
    <s v="FDE"/>
    <x v="0"/>
    <n v="27"/>
    <n v="9"/>
    <n v="33.33"/>
  </r>
  <r>
    <n v="2015"/>
    <s v="BN"/>
    <x v="0"/>
    <x v="1"/>
    <x v="1"/>
    <s v="FDE"/>
    <x v="1"/>
    <n v="27"/>
    <n v="17"/>
    <n v="62.96"/>
  </r>
  <r>
    <n v="2015"/>
    <s v="BN"/>
    <x v="0"/>
    <x v="1"/>
    <x v="1"/>
    <s v="FDO"/>
    <x v="0"/>
    <n v="48"/>
    <n v="14"/>
    <n v="29.17"/>
  </r>
  <r>
    <n v="2015"/>
    <s v="BN"/>
    <x v="0"/>
    <x v="1"/>
    <x v="1"/>
    <s v="FDO"/>
    <x v="1"/>
    <n v="48"/>
    <n v="34"/>
    <n v="70.83"/>
  </r>
  <r>
    <n v="2015"/>
    <s v="BN"/>
    <x v="0"/>
    <x v="1"/>
    <x v="1"/>
    <s v="LIG"/>
    <x v="1"/>
    <n v="2"/>
    <n v="2"/>
    <n v="100"/>
  </r>
  <r>
    <n v="2015"/>
    <s v="BN"/>
    <x v="0"/>
    <x v="2"/>
    <x v="0"/>
    <s v="FDO"/>
    <x v="0"/>
    <n v="89"/>
    <n v="4"/>
    <n v="4.49"/>
  </r>
  <r>
    <n v="2015"/>
    <s v="BN"/>
    <x v="0"/>
    <x v="2"/>
    <x v="0"/>
    <s v="FDO"/>
    <x v="1"/>
    <n v="89"/>
    <n v="85"/>
    <n v="95.51"/>
  </r>
  <r>
    <n v="2015"/>
    <s v="BN"/>
    <x v="0"/>
    <x v="2"/>
    <x v="0"/>
    <s v="NAS"/>
    <x v="1"/>
    <n v="6"/>
    <n v="6"/>
    <n v="100"/>
  </r>
  <r>
    <n v="2015"/>
    <s v="BN"/>
    <x v="0"/>
    <x v="2"/>
    <x v="1"/>
    <s v="FDE"/>
    <x v="1"/>
    <n v="1"/>
    <n v="1"/>
    <n v="100"/>
  </r>
  <r>
    <n v="2015"/>
    <s v="BN"/>
    <x v="0"/>
    <x v="2"/>
    <x v="1"/>
    <s v="FDO"/>
    <x v="1"/>
    <n v="72"/>
    <n v="72"/>
    <n v="100"/>
  </r>
  <r>
    <n v="2015"/>
    <s v="BN"/>
    <x v="0"/>
    <x v="2"/>
    <x v="1"/>
    <s v="NAS"/>
    <x v="0"/>
    <n v="7"/>
    <n v="1"/>
    <n v="14.29"/>
  </r>
  <r>
    <n v="2015"/>
    <s v="BN"/>
    <x v="0"/>
    <x v="2"/>
    <x v="1"/>
    <s v="NAS"/>
    <x v="1"/>
    <n v="7"/>
    <n v="6"/>
    <n v="85.71"/>
  </r>
  <r>
    <n v="2015"/>
    <s v="BN"/>
    <x v="1"/>
    <x v="3"/>
    <x v="0"/>
    <s v="FDE"/>
    <x v="1"/>
    <n v="1"/>
    <n v="1"/>
    <n v="100"/>
  </r>
  <r>
    <n v="2015"/>
    <s v="BN"/>
    <x v="1"/>
    <x v="3"/>
    <x v="0"/>
    <s v="NAS"/>
    <x v="1"/>
    <n v="2"/>
    <n v="2"/>
    <n v="100"/>
  </r>
  <r>
    <n v="2015"/>
    <s v="BN"/>
    <x v="1"/>
    <x v="4"/>
    <x v="0"/>
    <s v="EPE"/>
    <x v="3"/>
    <n v="13"/>
    <n v="1"/>
    <n v="7.69"/>
  </r>
  <r>
    <n v="2015"/>
    <s v="BN"/>
    <x v="1"/>
    <x v="4"/>
    <x v="0"/>
    <s v="EPE"/>
    <x v="1"/>
    <n v="13"/>
    <n v="12"/>
    <n v="92.31"/>
  </r>
  <r>
    <n v="2015"/>
    <s v="BN"/>
    <x v="1"/>
    <x v="4"/>
    <x v="0"/>
    <s v="NAS"/>
    <x v="1"/>
    <n v="21"/>
    <n v="21"/>
    <n v="100"/>
  </r>
  <r>
    <n v="2015"/>
    <s v="BN"/>
    <x v="1"/>
    <x v="4"/>
    <x v="1"/>
    <s v="EPE"/>
    <x v="1"/>
    <n v="14"/>
    <n v="14"/>
    <n v="100"/>
  </r>
  <r>
    <n v="2015"/>
    <s v="BN"/>
    <x v="1"/>
    <x v="4"/>
    <x v="1"/>
    <s v="NAS"/>
    <x v="1"/>
    <n v="16"/>
    <n v="16"/>
    <n v="100"/>
  </r>
  <r>
    <n v="2015"/>
    <s v="BN"/>
    <x v="1"/>
    <x v="5"/>
    <x v="0"/>
    <s v="AUT"/>
    <x v="3"/>
    <n v="53"/>
    <n v="1"/>
    <n v="1.89"/>
  </r>
  <r>
    <n v="2015"/>
    <s v="BN"/>
    <x v="1"/>
    <x v="5"/>
    <x v="0"/>
    <s v="AUT"/>
    <x v="0"/>
    <n v="53"/>
    <n v="1"/>
    <n v="1.89"/>
  </r>
  <r>
    <n v="2015"/>
    <s v="BN"/>
    <x v="1"/>
    <x v="5"/>
    <x v="0"/>
    <s v="AUT"/>
    <x v="1"/>
    <n v="53"/>
    <n v="51"/>
    <n v="96.23"/>
  </r>
  <r>
    <n v="2015"/>
    <s v="BN"/>
    <x v="1"/>
    <x v="5"/>
    <x v="0"/>
    <s v="EPE"/>
    <x v="0"/>
    <n v="72"/>
    <n v="2"/>
    <n v="2.78"/>
  </r>
  <r>
    <n v="2015"/>
    <s v="BN"/>
    <x v="1"/>
    <x v="5"/>
    <x v="0"/>
    <s v="EPE"/>
    <x v="1"/>
    <n v="72"/>
    <n v="70"/>
    <n v="97.22"/>
  </r>
  <r>
    <n v="2015"/>
    <s v="BN"/>
    <x v="1"/>
    <x v="5"/>
    <x v="0"/>
    <s v="FDO"/>
    <x v="0"/>
    <n v="129"/>
    <n v="20"/>
    <n v="15.5"/>
  </r>
  <r>
    <n v="2015"/>
    <s v="BN"/>
    <x v="1"/>
    <x v="5"/>
    <x v="0"/>
    <s v="FDO"/>
    <x v="1"/>
    <n v="129"/>
    <n v="109"/>
    <n v="84.5"/>
  </r>
  <r>
    <n v="2015"/>
    <s v="BN"/>
    <x v="1"/>
    <x v="5"/>
    <x v="0"/>
    <s v="LIG"/>
    <x v="1"/>
    <n v="5"/>
    <n v="5"/>
    <n v="100"/>
  </r>
  <r>
    <n v="2015"/>
    <s v="BN"/>
    <x v="1"/>
    <x v="5"/>
    <x v="0"/>
    <s v="PAL"/>
    <x v="3"/>
    <n v="70"/>
    <n v="1"/>
    <n v="1.43"/>
  </r>
  <r>
    <n v="2015"/>
    <s v="BN"/>
    <x v="1"/>
    <x v="5"/>
    <x v="0"/>
    <s v="PAL"/>
    <x v="1"/>
    <n v="70"/>
    <n v="69"/>
    <n v="98.57"/>
  </r>
  <r>
    <n v="2015"/>
    <s v="BN"/>
    <x v="1"/>
    <x v="5"/>
    <x v="1"/>
    <s v="AUT"/>
    <x v="3"/>
    <n v="37"/>
    <n v="3"/>
    <n v="8.11"/>
  </r>
  <r>
    <n v="2015"/>
    <s v="BN"/>
    <x v="1"/>
    <x v="5"/>
    <x v="1"/>
    <s v="AUT"/>
    <x v="1"/>
    <n v="37"/>
    <n v="34"/>
    <n v="91.89"/>
  </r>
  <r>
    <n v="2015"/>
    <s v="BN"/>
    <x v="1"/>
    <x v="5"/>
    <x v="1"/>
    <s v="EPE"/>
    <x v="0"/>
    <n v="80"/>
    <n v="1"/>
    <n v="1.25"/>
  </r>
  <r>
    <n v="2015"/>
    <s v="BN"/>
    <x v="1"/>
    <x v="5"/>
    <x v="1"/>
    <s v="EPE"/>
    <x v="1"/>
    <n v="80"/>
    <n v="79"/>
    <n v="98.75"/>
  </r>
  <r>
    <n v="2015"/>
    <s v="BN"/>
    <x v="1"/>
    <x v="5"/>
    <x v="1"/>
    <s v="FDE"/>
    <x v="1"/>
    <n v="1"/>
    <n v="1"/>
    <n v="100"/>
  </r>
  <r>
    <n v="2015"/>
    <s v="BN"/>
    <x v="1"/>
    <x v="5"/>
    <x v="1"/>
    <s v="FDO"/>
    <x v="0"/>
    <n v="66"/>
    <n v="3"/>
    <n v="4.55"/>
  </r>
  <r>
    <n v="2015"/>
    <s v="BN"/>
    <x v="1"/>
    <x v="5"/>
    <x v="1"/>
    <s v="FDO"/>
    <x v="1"/>
    <n v="66"/>
    <n v="63"/>
    <n v="95.45"/>
  </r>
  <r>
    <n v="2015"/>
    <s v="BN"/>
    <x v="1"/>
    <x v="5"/>
    <x v="1"/>
    <s v="NAS"/>
    <x v="3"/>
    <n v="7"/>
    <n v="7"/>
    <n v="100"/>
  </r>
  <r>
    <n v="2015"/>
    <s v="BN"/>
    <x v="1"/>
    <x v="5"/>
    <x v="1"/>
    <s v="PAL"/>
    <x v="3"/>
    <n v="41"/>
    <n v="5"/>
    <n v="12.2"/>
  </r>
  <r>
    <n v="2015"/>
    <s v="BN"/>
    <x v="1"/>
    <x v="5"/>
    <x v="1"/>
    <s v="PAL"/>
    <x v="0"/>
    <n v="41"/>
    <n v="4"/>
    <n v="9.76"/>
  </r>
  <r>
    <n v="2015"/>
    <s v="BN"/>
    <x v="1"/>
    <x v="5"/>
    <x v="1"/>
    <s v="PAL"/>
    <x v="1"/>
    <n v="41"/>
    <n v="32"/>
    <n v="78.05"/>
  </r>
  <r>
    <n v="2015"/>
    <s v="BN"/>
    <x v="1"/>
    <x v="5"/>
    <x v="1"/>
    <s v="SEN/FE"/>
    <x v="3"/>
    <n v="1"/>
    <n v="1"/>
    <n v="100"/>
  </r>
  <r>
    <n v="2015"/>
    <s v="BN"/>
    <x v="1"/>
    <x v="6"/>
    <x v="0"/>
    <s v="EPE"/>
    <x v="0"/>
    <n v="6"/>
    <n v="6"/>
    <n v="100"/>
  </r>
  <r>
    <n v="2015"/>
    <s v="BN"/>
    <x v="1"/>
    <x v="6"/>
    <x v="0"/>
    <s v="FDO"/>
    <x v="0"/>
    <n v="23"/>
    <n v="23"/>
    <n v="100"/>
  </r>
  <r>
    <n v="2015"/>
    <s v="BN"/>
    <x v="1"/>
    <x v="6"/>
    <x v="0"/>
    <s v="NAS"/>
    <x v="0"/>
    <n v="39"/>
    <n v="39"/>
    <n v="100"/>
  </r>
  <r>
    <n v="2015"/>
    <s v="BN"/>
    <x v="1"/>
    <x v="7"/>
    <x v="0"/>
    <s v="AUT"/>
    <x v="3"/>
    <n v="292"/>
    <n v="22"/>
    <n v="7.53"/>
  </r>
  <r>
    <n v="2015"/>
    <s v="BN"/>
    <x v="1"/>
    <x v="7"/>
    <x v="0"/>
    <s v="AUT"/>
    <x v="2"/>
    <n v="292"/>
    <n v="1"/>
    <n v="0.34"/>
  </r>
  <r>
    <n v="2015"/>
    <s v="BN"/>
    <x v="1"/>
    <x v="7"/>
    <x v="0"/>
    <s v="AUT"/>
    <x v="0"/>
    <n v="292"/>
    <n v="2"/>
    <n v="0.68"/>
  </r>
  <r>
    <n v="2015"/>
    <s v="BN"/>
    <x v="1"/>
    <x v="7"/>
    <x v="0"/>
    <s v="AUT"/>
    <x v="1"/>
    <n v="292"/>
    <n v="267"/>
    <n v="91.44"/>
  </r>
  <r>
    <n v="2015"/>
    <s v="BN"/>
    <x v="1"/>
    <x v="7"/>
    <x v="0"/>
    <s v="EPE"/>
    <x v="3"/>
    <n v="85"/>
    <n v="1"/>
    <n v="1.18"/>
  </r>
  <r>
    <n v="2015"/>
    <s v="BN"/>
    <x v="1"/>
    <x v="7"/>
    <x v="0"/>
    <s v="EPE"/>
    <x v="2"/>
    <n v="85"/>
    <n v="10"/>
    <n v="11.76"/>
  </r>
  <r>
    <n v="2015"/>
    <s v="BN"/>
    <x v="1"/>
    <x v="7"/>
    <x v="0"/>
    <s v="EPE"/>
    <x v="0"/>
    <n v="85"/>
    <n v="26"/>
    <n v="30.59"/>
  </r>
  <r>
    <n v="2015"/>
    <s v="BN"/>
    <x v="1"/>
    <x v="7"/>
    <x v="0"/>
    <s v="EPE"/>
    <x v="1"/>
    <n v="85"/>
    <n v="48"/>
    <n v="56.47"/>
  </r>
  <r>
    <n v="2015"/>
    <s v="BN"/>
    <x v="1"/>
    <x v="7"/>
    <x v="0"/>
    <s v="FCO"/>
    <x v="0"/>
    <n v="4"/>
    <n v="2"/>
    <n v="50"/>
  </r>
  <r>
    <n v="2015"/>
    <s v="BN"/>
    <x v="1"/>
    <x v="7"/>
    <x v="0"/>
    <s v="FCO"/>
    <x v="1"/>
    <n v="4"/>
    <n v="2"/>
    <n v="50"/>
  </r>
  <r>
    <n v="2015"/>
    <s v="BN"/>
    <x v="1"/>
    <x v="7"/>
    <x v="0"/>
    <s v="FDO"/>
    <x v="0"/>
    <n v="118"/>
    <n v="63"/>
    <n v="53.39"/>
  </r>
  <r>
    <n v="2015"/>
    <s v="BN"/>
    <x v="1"/>
    <x v="7"/>
    <x v="0"/>
    <s v="FDO"/>
    <x v="1"/>
    <n v="118"/>
    <n v="55"/>
    <n v="46.61"/>
  </r>
  <r>
    <n v="2015"/>
    <s v="BN"/>
    <x v="1"/>
    <x v="7"/>
    <x v="0"/>
    <s v="NAS"/>
    <x v="3"/>
    <n v="10"/>
    <n v="9"/>
    <n v="90"/>
  </r>
  <r>
    <n v="2015"/>
    <s v="BN"/>
    <x v="1"/>
    <x v="7"/>
    <x v="0"/>
    <s v="NAS"/>
    <x v="1"/>
    <n v="10"/>
    <n v="1"/>
    <n v="10"/>
  </r>
  <r>
    <n v="2015"/>
    <s v="BN"/>
    <x v="1"/>
    <x v="7"/>
    <x v="0"/>
    <s v="PAL"/>
    <x v="2"/>
    <n v="39"/>
    <n v="26"/>
    <n v="66.67"/>
  </r>
  <r>
    <n v="2015"/>
    <s v="BN"/>
    <x v="1"/>
    <x v="7"/>
    <x v="0"/>
    <s v="PAL"/>
    <x v="0"/>
    <n v="39"/>
    <n v="12"/>
    <n v="30.77"/>
  </r>
  <r>
    <n v="2015"/>
    <s v="BN"/>
    <x v="1"/>
    <x v="7"/>
    <x v="0"/>
    <s v="PAL"/>
    <x v="1"/>
    <n v="39"/>
    <n v="1"/>
    <n v="2.56"/>
  </r>
  <r>
    <n v="2015"/>
    <s v="BN"/>
    <x v="1"/>
    <x v="7"/>
    <x v="1"/>
    <s v="AUT"/>
    <x v="1"/>
    <n v="178"/>
    <n v="178"/>
    <n v="100"/>
  </r>
  <r>
    <n v="2015"/>
    <s v="BN"/>
    <x v="1"/>
    <x v="8"/>
    <x v="0"/>
    <s v="AUT"/>
    <x v="1"/>
    <n v="162"/>
    <n v="162"/>
    <n v="100"/>
  </r>
  <r>
    <n v="2015"/>
    <s v="BN"/>
    <x v="1"/>
    <x v="8"/>
    <x v="0"/>
    <s v="FDO"/>
    <x v="0"/>
    <n v="7"/>
    <n v="4"/>
    <n v="57.14"/>
  </r>
  <r>
    <n v="2015"/>
    <s v="BN"/>
    <x v="1"/>
    <x v="8"/>
    <x v="0"/>
    <s v="FDO"/>
    <x v="1"/>
    <n v="7"/>
    <n v="3"/>
    <n v="42.86"/>
  </r>
  <r>
    <n v="2015"/>
    <s v="BN"/>
    <x v="1"/>
    <x v="8"/>
    <x v="1"/>
    <s v="AUT"/>
    <x v="3"/>
    <n v="205"/>
    <n v="6"/>
    <n v="2.93"/>
  </r>
  <r>
    <n v="2015"/>
    <s v="BN"/>
    <x v="1"/>
    <x v="8"/>
    <x v="1"/>
    <s v="AUT"/>
    <x v="0"/>
    <n v="205"/>
    <n v="2"/>
    <n v="0.98"/>
  </r>
  <r>
    <n v="2015"/>
    <s v="BN"/>
    <x v="1"/>
    <x v="8"/>
    <x v="1"/>
    <s v="AUT"/>
    <x v="1"/>
    <n v="205"/>
    <n v="197"/>
    <n v="96.1"/>
  </r>
  <r>
    <n v="2015"/>
    <s v="BN"/>
    <x v="1"/>
    <x v="8"/>
    <x v="1"/>
    <s v="EPE"/>
    <x v="0"/>
    <n v="10"/>
    <n v="2"/>
    <n v="20"/>
  </r>
  <r>
    <n v="2015"/>
    <s v="BN"/>
    <x v="1"/>
    <x v="8"/>
    <x v="1"/>
    <s v="EPE"/>
    <x v="1"/>
    <n v="10"/>
    <n v="8"/>
    <n v="80"/>
  </r>
  <r>
    <n v="2015"/>
    <s v="BN"/>
    <x v="1"/>
    <x v="8"/>
    <x v="1"/>
    <s v="FDO"/>
    <x v="0"/>
    <n v="120"/>
    <n v="41"/>
    <n v="34.17"/>
  </r>
  <r>
    <n v="2015"/>
    <s v="BN"/>
    <x v="1"/>
    <x v="8"/>
    <x v="1"/>
    <s v="FDO"/>
    <x v="1"/>
    <n v="120"/>
    <n v="79"/>
    <n v="65.83"/>
  </r>
  <r>
    <n v="2015"/>
    <s v="BN"/>
    <x v="1"/>
    <x v="8"/>
    <x v="1"/>
    <s v="NAS"/>
    <x v="0"/>
    <n v="2"/>
    <n v="1"/>
    <n v="50"/>
  </r>
  <r>
    <n v="2015"/>
    <s v="BN"/>
    <x v="1"/>
    <x v="8"/>
    <x v="1"/>
    <s v="NAS"/>
    <x v="1"/>
    <n v="2"/>
    <n v="1"/>
    <n v="50"/>
  </r>
  <r>
    <n v="2015"/>
    <s v="BN"/>
    <x v="1"/>
    <x v="8"/>
    <x v="1"/>
    <s v="PAL"/>
    <x v="1"/>
    <n v="123"/>
    <n v="123"/>
    <n v="100"/>
  </r>
  <r>
    <n v="2015"/>
    <s v="BN"/>
    <x v="1"/>
    <x v="9"/>
    <x v="0"/>
    <s v="EPE"/>
    <x v="0"/>
    <n v="71"/>
    <n v="1"/>
    <n v="1.41"/>
  </r>
  <r>
    <n v="2015"/>
    <s v="BN"/>
    <x v="1"/>
    <x v="9"/>
    <x v="0"/>
    <s v="EPE"/>
    <x v="1"/>
    <n v="71"/>
    <n v="70"/>
    <n v="98.59"/>
  </r>
  <r>
    <n v="2015"/>
    <s v="BN"/>
    <x v="1"/>
    <x v="9"/>
    <x v="0"/>
    <s v="FDO"/>
    <x v="0"/>
    <n v="110"/>
    <n v="70"/>
    <n v="63.64"/>
  </r>
  <r>
    <n v="2015"/>
    <s v="BN"/>
    <x v="1"/>
    <x v="9"/>
    <x v="0"/>
    <s v="FDO"/>
    <x v="1"/>
    <n v="110"/>
    <n v="40"/>
    <n v="36.36"/>
  </r>
  <r>
    <n v="2015"/>
    <s v="BN"/>
    <x v="1"/>
    <x v="9"/>
    <x v="0"/>
    <s v="NAS"/>
    <x v="3"/>
    <n v="2"/>
    <n v="2"/>
    <n v="100"/>
  </r>
  <r>
    <n v="2015"/>
    <s v="BN"/>
    <x v="1"/>
    <x v="9"/>
    <x v="0"/>
    <s v="PAL"/>
    <x v="3"/>
    <n v="6"/>
    <n v="4"/>
    <n v="66.67"/>
  </r>
  <r>
    <n v="2015"/>
    <s v="BN"/>
    <x v="1"/>
    <x v="9"/>
    <x v="0"/>
    <s v="PAL"/>
    <x v="0"/>
    <n v="6"/>
    <n v="2"/>
    <n v="33.33"/>
  </r>
  <r>
    <n v="2015"/>
    <s v="BN"/>
    <x v="1"/>
    <x v="9"/>
    <x v="1"/>
    <s v="AUT"/>
    <x v="3"/>
    <n v="10"/>
    <n v="10"/>
    <n v="100"/>
  </r>
  <r>
    <n v="2015"/>
    <s v="BN"/>
    <x v="1"/>
    <x v="9"/>
    <x v="1"/>
    <s v="EPE"/>
    <x v="3"/>
    <n v="103"/>
    <n v="3"/>
    <n v="2.91"/>
  </r>
  <r>
    <n v="2015"/>
    <s v="BN"/>
    <x v="1"/>
    <x v="9"/>
    <x v="1"/>
    <s v="EPE"/>
    <x v="0"/>
    <n v="103"/>
    <n v="37"/>
    <n v="35.92"/>
  </r>
  <r>
    <n v="2015"/>
    <s v="BN"/>
    <x v="1"/>
    <x v="9"/>
    <x v="1"/>
    <s v="EPE"/>
    <x v="1"/>
    <n v="103"/>
    <n v="63"/>
    <n v="61.17"/>
  </r>
  <r>
    <n v="2015"/>
    <s v="BN"/>
    <x v="1"/>
    <x v="9"/>
    <x v="1"/>
    <s v="FDO"/>
    <x v="0"/>
    <n v="136"/>
    <n v="67"/>
    <n v="49.26"/>
  </r>
  <r>
    <n v="2015"/>
    <s v="BN"/>
    <x v="1"/>
    <x v="9"/>
    <x v="1"/>
    <s v="FDO"/>
    <x v="1"/>
    <n v="136"/>
    <n v="69"/>
    <n v="50.74"/>
  </r>
  <r>
    <n v="2015"/>
    <s v="BN"/>
    <x v="1"/>
    <x v="9"/>
    <x v="1"/>
    <s v="LIG"/>
    <x v="1"/>
    <n v="1"/>
    <n v="1"/>
    <n v="100"/>
  </r>
  <r>
    <n v="2015"/>
    <s v="BN"/>
    <x v="1"/>
    <x v="9"/>
    <x v="1"/>
    <s v="NAS"/>
    <x v="3"/>
    <n v="1"/>
    <n v="1"/>
    <n v="100"/>
  </r>
  <r>
    <n v="2015"/>
    <s v="BN"/>
    <x v="1"/>
    <x v="9"/>
    <x v="1"/>
    <s v="PAL"/>
    <x v="0"/>
    <n v="33"/>
    <n v="13"/>
    <n v="39.39"/>
  </r>
  <r>
    <n v="2015"/>
    <s v="BN"/>
    <x v="1"/>
    <x v="9"/>
    <x v="1"/>
    <s v="PAL"/>
    <x v="1"/>
    <n v="33"/>
    <n v="20"/>
    <n v="60.61"/>
  </r>
  <r>
    <n v="2015"/>
    <s v="BN"/>
    <x v="1"/>
    <x v="9"/>
    <x v="1"/>
    <s v="SEN/FE"/>
    <x v="1"/>
    <n v="1"/>
    <n v="1"/>
    <n v="100"/>
  </r>
  <r>
    <n v="2015"/>
    <s v="BN"/>
    <x v="1"/>
    <x v="10"/>
    <x v="0"/>
    <s v="EPE"/>
    <x v="1"/>
    <n v="7"/>
    <n v="7"/>
    <n v="100"/>
  </r>
  <r>
    <n v="2015"/>
    <s v="BN"/>
    <x v="1"/>
    <x v="10"/>
    <x v="0"/>
    <s v="FDO"/>
    <x v="0"/>
    <n v="52"/>
    <n v="45"/>
    <n v="86.54"/>
  </r>
  <r>
    <n v="2015"/>
    <s v="BN"/>
    <x v="1"/>
    <x v="10"/>
    <x v="0"/>
    <s v="FDO"/>
    <x v="1"/>
    <n v="52"/>
    <n v="7"/>
    <n v="13.46"/>
  </r>
  <r>
    <n v="2015"/>
    <s v="BN"/>
    <x v="1"/>
    <x v="11"/>
    <x v="0"/>
    <s v="AUT"/>
    <x v="3"/>
    <n v="35"/>
    <n v="22"/>
    <n v="62.86"/>
  </r>
  <r>
    <n v="2015"/>
    <s v="BN"/>
    <x v="1"/>
    <x v="11"/>
    <x v="0"/>
    <s v="AUT"/>
    <x v="2"/>
    <n v="35"/>
    <n v="1"/>
    <n v="2.86"/>
  </r>
  <r>
    <n v="2015"/>
    <s v="BN"/>
    <x v="1"/>
    <x v="11"/>
    <x v="0"/>
    <s v="AUT"/>
    <x v="0"/>
    <n v="35"/>
    <n v="2"/>
    <n v="5.71"/>
  </r>
  <r>
    <n v="2015"/>
    <s v="BN"/>
    <x v="1"/>
    <x v="11"/>
    <x v="0"/>
    <s v="AUT"/>
    <x v="1"/>
    <n v="35"/>
    <n v="10"/>
    <n v="28.57"/>
  </r>
  <r>
    <n v="2015"/>
    <s v="BN"/>
    <x v="1"/>
    <x v="11"/>
    <x v="0"/>
    <s v="EPE"/>
    <x v="3"/>
    <n v="86"/>
    <n v="1"/>
    <n v="1.1599999999999999"/>
  </r>
  <r>
    <n v="2015"/>
    <s v="BN"/>
    <x v="1"/>
    <x v="11"/>
    <x v="0"/>
    <s v="EPE"/>
    <x v="2"/>
    <n v="86"/>
    <n v="10"/>
    <n v="11.63"/>
  </r>
  <r>
    <n v="2015"/>
    <s v="BN"/>
    <x v="1"/>
    <x v="11"/>
    <x v="0"/>
    <s v="EPE"/>
    <x v="0"/>
    <n v="86"/>
    <n v="27"/>
    <n v="31.4"/>
  </r>
  <r>
    <n v="2015"/>
    <s v="BN"/>
    <x v="1"/>
    <x v="11"/>
    <x v="0"/>
    <s v="EPE"/>
    <x v="1"/>
    <n v="86"/>
    <n v="48"/>
    <n v="55.81"/>
  </r>
  <r>
    <n v="2015"/>
    <s v="BN"/>
    <x v="1"/>
    <x v="11"/>
    <x v="0"/>
    <s v="FCO"/>
    <x v="0"/>
    <n v="5"/>
    <n v="2"/>
    <n v="40"/>
  </r>
  <r>
    <n v="2015"/>
    <s v="BN"/>
    <x v="1"/>
    <x v="11"/>
    <x v="0"/>
    <s v="FCO"/>
    <x v="1"/>
    <n v="5"/>
    <n v="3"/>
    <n v="60"/>
  </r>
  <r>
    <n v="2015"/>
    <s v="BN"/>
    <x v="1"/>
    <x v="11"/>
    <x v="0"/>
    <s v="FDO"/>
    <x v="0"/>
    <n v="232"/>
    <n v="77"/>
    <n v="33.19"/>
  </r>
  <r>
    <n v="2015"/>
    <s v="BN"/>
    <x v="1"/>
    <x v="11"/>
    <x v="0"/>
    <s v="FDO"/>
    <x v="1"/>
    <n v="232"/>
    <n v="155"/>
    <n v="66.81"/>
  </r>
  <r>
    <n v="2015"/>
    <s v="BN"/>
    <x v="1"/>
    <x v="11"/>
    <x v="0"/>
    <s v="NAS"/>
    <x v="3"/>
    <n v="10"/>
    <n v="9"/>
    <n v="90"/>
  </r>
  <r>
    <n v="2015"/>
    <s v="BN"/>
    <x v="1"/>
    <x v="11"/>
    <x v="0"/>
    <s v="NAS"/>
    <x v="1"/>
    <n v="10"/>
    <n v="1"/>
    <n v="10"/>
  </r>
  <r>
    <n v="2015"/>
    <s v="BN"/>
    <x v="1"/>
    <x v="11"/>
    <x v="0"/>
    <s v="PAL"/>
    <x v="2"/>
    <n v="39"/>
    <n v="26"/>
    <n v="66.67"/>
  </r>
  <r>
    <n v="2015"/>
    <s v="BN"/>
    <x v="1"/>
    <x v="11"/>
    <x v="0"/>
    <s v="PAL"/>
    <x v="0"/>
    <n v="39"/>
    <n v="12"/>
    <n v="30.77"/>
  </r>
  <r>
    <n v="2015"/>
    <s v="BN"/>
    <x v="1"/>
    <x v="11"/>
    <x v="0"/>
    <s v="PAL"/>
    <x v="1"/>
    <n v="39"/>
    <n v="1"/>
    <n v="2.56"/>
  </r>
  <r>
    <n v="2015"/>
    <s v="BN"/>
    <x v="1"/>
    <x v="11"/>
    <x v="1"/>
    <s v="FDO"/>
    <x v="1"/>
    <n v="41"/>
    <n v="41"/>
    <n v="100"/>
  </r>
  <r>
    <n v="2015"/>
    <s v="BN"/>
    <x v="1"/>
    <x v="11"/>
    <x v="1"/>
    <s v="PAL"/>
    <x v="1"/>
    <n v="8"/>
    <n v="8"/>
    <n v="1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71">
  <r>
    <n v="2015"/>
    <s v="BN"/>
    <x v="0"/>
    <x v="0"/>
    <x v="0"/>
    <x v="0"/>
    <n v="4.8499999999999996"/>
    <n v="7"/>
    <n v="180"/>
    <n v="2.6944444444444441E-2"/>
    <n v="4.2336448598130838"/>
    <n v="0.64745630821270617"/>
    <n v="447"/>
    <n v="91.5"/>
    <n v="0.71"/>
  </r>
  <r>
    <n v="2015"/>
    <s v="BN"/>
    <x v="1"/>
    <x v="1"/>
    <x v="1"/>
    <x v="0"/>
    <m/>
    <n v="6"/>
    <n v="31"/>
    <m/>
    <n v="7.2962962962962967"/>
    <n v="1.3074288160993364"/>
    <m/>
    <n v="91.5"/>
    <m/>
  </r>
  <r>
    <n v="2015"/>
    <s v="BN"/>
    <x v="1"/>
    <x v="2"/>
    <x v="0"/>
    <x v="0"/>
    <n v="0.89999999999999991"/>
    <n v="30"/>
    <n v="329"/>
    <n v="2.735562310030395E-3"/>
    <n v="15.310030395136778"/>
    <n v="0.50602772754671488"/>
    <n v="14999"/>
    <n v="91.5"/>
    <n v="1.9"/>
  </r>
  <r>
    <n v="2015"/>
    <s v="BN"/>
    <x v="1"/>
    <x v="2"/>
    <x v="1"/>
    <x v="0"/>
    <n v="0.2"/>
    <n v="28"/>
    <n v="233"/>
    <n v="8.5836909871244641E-4"/>
    <n v="14.15695067264574"/>
    <n v="0.50645931317771498"/>
    <n v="14999"/>
    <n v="91.5"/>
    <n v="0.6"/>
  </r>
  <r>
    <n v="2015"/>
    <s v="BN"/>
    <x v="1"/>
    <x v="3"/>
    <x v="0"/>
    <x v="0"/>
    <n v="3.5"/>
    <n v="142"/>
    <n v="89"/>
    <n v="3.9325842696629212E-2"/>
    <n v="97.987341772151893"/>
    <n v="0.68906712008545468"/>
    <n v="12491"/>
    <n v="91.5"/>
    <n v="30.97"/>
  </r>
  <r>
    <n v="2015"/>
    <s v="BN"/>
    <x v="1"/>
    <x v="4"/>
    <x v="0"/>
    <x v="0"/>
    <n v="10.5"/>
    <n v="43"/>
    <n v="566"/>
    <n v="1.8551236749116608E-2"/>
    <n v="32.328000000000003"/>
    <n v="0.74760963713576933"/>
    <n v="3208"/>
    <n v="91.5"/>
    <n v="4.07"/>
  </r>
  <r>
    <n v="2015"/>
    <s v="BN"/>
    <x v="1"/>
    <x v="5"/>
    <x v="0"/>
    <x v="0"/>
    <m/>
    <n v="80"/>
    <n v="170"/>
    <m/>
    <n v="69.764705882352942"/>
    <n v="0.87657058388765696"/>
    <n v="391"/>
    <n v="91.5"/>
    <m/>
  </r>
  <r>
    <n v="2015"/>
    <s v="BN"/>
    <x v="1"/>
    <x v="5"/>
    <x v="1"/>
    <x v="0"/>
    <m/>
    <n v="56"/>
    <n v="480"/>
    <m/>
    <n v="49.319148936170215"/>
    <n v="0.87933366320303485"/>
    <n v="391"/>
    <n v="91.5"/>
    <m/>
  </r>
  <r>
    <n v="2015"/>
    <s v="BN"/>
    <x v="1"/>
    <x v="6"/>
    <x v="0"/>
    <x v="0"/>
    <m/>
    <n v="29"/>
    <n v="239"/>
    <m/>
    <n v="12.244635193133048"/>
    <n v="0.41510960565060917"/>
    <n v="486"/>
    <n v="91.5"/>
    <m/>
  </r>
  <r>
    <n v="2015"/>
    <s v="BN"/>
    <x v="1"/>
    <x v="6"/>
    <x v="1"/>
    <x v="0"/>
    <m/>
    <n v="26"/>
    <n v="305"/>
    <m/>
    <n v="10.881355932203389"/>
    <n v="0.42598714844477553"/>
    <n v="486"/>
    <n v="91.5"/>
    <m/>
  </r>
  <r>
    <n v="2015"/>
    <s v="BN"/>
    <x v="1"/>
    <x v="7"/>
    <x v="0"/>
    <x v="0"/>
    <n v="6"/>
    <n v="42"/>
    <n v="484"/>
    <n v="1.2396694214876033E-2"/>
    <n v="29.315642458100559"/>
    <n v="0.69249549113623365"/>
    <n v="7433"/>
    <n v="91.5"/>
    <n v="5.84"/>
  </r>
  <r>
    <n v="2015"/>
    <s v="BN"/>
    <x v="1"/>
    <x v="4"/>
    <x v="0"/>
    <x v="1"/>
    <n v="2"/>
    <n v="43"/>
    <n v="566"/>
    <n v="3.5335689045936395E-3"/>
    <n v="32.328000000000003"/>
    <n v="0.74760963713576933"/>
    <n v="3208"/>
    <n v="91.5"/>
    <n v="0.78"/>
  </r>
  <r>
    <n v="2015"/>
    <s v="BN"/>
    <x v="1"/>
    <x v="7"/>
    <x v="0"/>
    <x v="1"/>
    <n v="2"/>
    <n v="42"/>
    <n v="484"/>
    <n v="4.1322314049586778E-3"/>
    <n v="29.315642458100559"/>
    <n v="0.69249549113623365"/>
    <n v="7433"/>
    <n v="91.5"/>
    <n v="1.95"/>
  </r>
  <r>
    <n v="2015"/>
    <s v="BN"/>
    <x v="1"/>
    <x v="4"/>
    <x v="0"/>
    <x v="2"/>
    <n v="3"/>
    <n v="43"/>
    <n v="566"/>
    <n v="5.3003533568904597E-3"/>
    <n v="32.328000000000003"/>
    <n v="0.74760963713576933"/>
    <n v="3208"/>
    <n v="91.5"/>
    <n v="1.1599999999999999"/>
  </r>
  <r>
    <n v="2015"/>
    <s v="BN"/>
    <x v="1"/>
    <x v="7"/>
    <x v="0"/>
    <x v="2"/>
    <n v="3"/>
    <n v="42"/>
    <n v="484"/>
    <n v="6.1983471074380167E-3"/>
    <n v="29.315642458100559"/>
    <n v="0.69249549113623365"/>
    <n v="7433"/>
    <n v="91.5"/>
    <n v="2.92"/>
  </r>
  <r>
    <n v="2015"/>
    <s v="BN"/>
    <x v="1"/>
    <x v="3"/>
    <x v="0"/>
    <x v="3"/>
    <n v="9.5"/>
    <n v="142"/>
    <n v="89"/>
    <n v="0.10674157303370786"/>
    <n v="97.987341772151893"/>
    <n v="0.68906712008545468"/>
    <n v="12491"/>
    <n v="91.5"/>
    <n v="84.06"/>
  </r>
  <r>
    <n v="2015"/>
    <s v="BN"/>
    <x v="1"/>
    <x v="6"/>
    <x v="1"/>
    <x v="4"/>
    <n v="0.9"/>
    <n v="26"/>
    <n v="305"/>
    <n v="2.9508196721311475E-3"/>
    <n v="10.881355932203389"/>
    <n v="0.42598714844477553"/>
    <n v="486"/>
    <n v="91.5"/>
    <n v="0.06"/>
  </r>
  <r>
    <n v="2015"/>
    <s v="BN"/>
    <x v="1"/>
    <x v="4"/>
    <x v="1"/>
    <x v="5"/>
    <n v="2"/>
    <n v="30"/>
    <n v="178"/>
    <n v="1.1235955056179775E-2"/>
    <n v="20.842696629213481"/>
    <n v="0.70398481973434524"/>
    <n v="3208"/>
    <n v="91.5"/>
    <n v="2.3199999999999998"/>
  </r>
  <r>
    <n v="2015"/>
    <s v="BN"/>
    <x v="1"/>
    <x v="4"/>
    <x v="0"/>
    <x v="6"/>
    <n v="2"/>
    <n v="43"/>
    <n v="566"/>
    <n v="3.5335689045936395E-3"/>
    <n v="32.328000000000003"/>
    <n v="0.74760963713576933"/>
    <n v="3208"/>
    <n v="91.5"/>
    <n v="0.78"/>
  </r>
  <r>
    <n v="2015"/>
    <s v="BN"/>
    <x v="1"/>
    <x v="7"/>
    <x v="0"/>
    <x v="6"/>
    <n v="2"/>
    <n v="42"/>
    <n v="484"/>
    <n v="4.1322314049586778E-3"/>
    <n v="29.315642458100559"/>
    <n v="0.69249549113623365"/>
    <n v="7433"/>
    <n v="91.5"/>
    <n v="1.95"/>
  </r>
  <r>
    <n v="2015"/>
    <s v="BN"/>
    <x v="1"/>
    <x v="2"/>
    <x v="1"/>
    <x v="7"/>
    <n v="3.05"/>
    <n v="28"/>
    <n v="233"/>
    <n v="1.3090128755364807E-2"/>
    <n v="14.15695067264574"/>
    <n v="0.50645931317771498"/>
    <n v="14999"/>
    <n v="91.5"/>
    <n v="9.1"/>
  </r>
  <r>
    <n v="2015"/>
    <s v="BN"/>
    <x v="1"/>
    <x v="6"/>
    <x v="1"/>
    <x v="7"/>
    <n v="4.6000000000000005"/>
    <n v="26"/>
    <n v="305"/>
    <n v="1.5081967213114757E-2"/>
    <n v="10.881355932203389"/>
    <n v="0.42598714844477553"/>
    <n v="486"/>
    <n v="91.5"/>
    <n v="0.28999999999999998"/>
  </r>
  <r>
    <n v="2015"/>
    <s v="BN"/>
    <x v="1"/>
    <x v="7"/>
    <x v="0"/>
    <x v="8"/>
    <n v="60"/>
    <n v="42"/>
    <n v="484"/>
    <n v="0.12396694214876033"/>
    <n v="29.315642458100559"/>
    <n v="0.69249549113623365"/>
    <n v="7433"/>
    <n v="91.5"/>
    <n v="58.39"/>
  </r>
  <r>
    <n v="2015"/>
    <s v="BN"/>
    <x v="1"/>
    <x v="7"/>
    <x v="1"/>
    <x v="8"/>
    <n v="131"/>
    <n v="26"/>
    <n v="49"/>
    <n v="2.6734693877551021"/>
    <n v="6.7755102040816331"/>
    <n v="0.26059654631083207"/>
    <n v="7433"/>
    <n v="91.5"/>
    <n v="473.84"/>
  </r>
  <r>
    <n v="2015"/>
    <s v="BN"/>
    <x v="1"/>
    <x v="2"/>
    <x v="0"/>
    <x v="9"/>
    <n v="1.2"/>
    <n v="30"/>
    <n v="329"/>
    <n v="3.64741641337386E-3"/>
    <n v="15.310030395136778"/>
    <n v="0.50602772754671488"/>
    <n v="14999"/>
    <n v="91.5"/>
    <n v="2.5299999999999998"/>
  </r>
  <r>
    <n v="2015"/>
    <s v="BN"/>
    <x v="1"/>
    <x v="2"/>
    <x v="1"/>
    <x v="9"/>
    <n v="12.95"/>
    <n v="28"/>
    <n v="233"/>
    <n v="5.5579399141630896E-2"/>
    <n v="14.15695067264574"/>
    <n v="0.50645931317771498"/>
    <n v="14999"/>
    <n v="91.5"/>
    <n v="38.630000000000003"/>
  </r>
  <r>
    <n v="2015"/>
    <s v="BN"/>
    <x v="1"/>
    <x v="5"/>
    <x v="1"/>
    <x v="10"/>
    <n v="102.5"/>
    <n v="56"/>
    <n v="480"/>
    <n v="0.21354166666666666"/>
    <n v="49.319148936170215"/>
    <n v="0.87933366320303485"/>
    <n v="391"/>
    <n v="91.5"/>
    <n v="6.72"/>
  </r>
  <r>
    <n v="2015"/>
    <s v="BN"/>
    <x v="1"/>
    <x v="4"/>
    <x v="0"/>
    <x v="11"/>
    <n v="3.1"/>
    <n v="43"/>
    <n v="566"/>
    <n v="5.4770318021201414E-3"/>
    <n v="32.328000000000003"/>
    <n v="0.74760963713576933"/>
    <n v="3208"/>
    <n v="91.5"/>
    <n v="1.2"/>
  </r>
  <r>
    <n v="2015"/>
    <s v="BN"/>
    <x v="1"/>
    <x v="7"/>
    <x v="0"/>
    <x v="11"/>
    <n v="3.1"/>
    <n v="42"/>
    <n v="484"/>
    <n v="6.4049586776859504E-3"/>
    <n v="29.315642458100559"/>
    <n v="0.69249549113623365"/>
    <n v="7433"/>
    <n v="91.5"/>
    <n v="3.02"/>
  </r>
  <r>
    <n v="2015"/>
    <s v="BN"/>
    <x v="1"/>
    <x v="4"/>
    <x v="0"/>
    <x v="12"/>
    <n v="11"/>
    <n v="43"/>
    <n v="566"/>
    <n v="1.9434628975265017E-2"/>
    <n v="32.328000000000003"/>
    <n v="0.74760963713576933"/>
    <n v="3208"/>
    <n v="91.5"/>
    <n v="4.26"/>
  </r>
  <r>
    <n v="2015"/>
    <s v="BN"/>
    <x v="1"/>
    <x v="7"/>
    <x v="0"/>
    <x v="12"/>
    <n v="11"/>
    <n v="42"/>
    <n v="484"/>
    <n v="2.2727272727272728E-2"/>
    <n v="29.315642458100559"/>
    <n v="0.69249549113623365"/>
    <n v="7433"/>
    <n v="91.5"/>
    <n v="10.7"/>
  </r>
  <r>
    <n v="2015"/>
    <s v="BN"/>
    <x v="1"/>
    <x v="4"/>
    <x v="0"/>
    <x v="13"/>
    <n v="120"/>
    <n v="43"/>
    <n v="566"/>
    <n v="0.21201413427561838"/>
    <n v="32.328000000000003"/>
    <n v="0.74760963713576933"/>
    <n v="3208"/>
    <n v="91.5"/>
    <n v="46.53"/>
  </r>
  <r>
    <n v="2015"/>
    <s v="BN"/>
    <x v="1"/>
    <x v="7"/>
    <x v="0"/>
    <x v="13"/>
    <n v="120"/>
    <n v="42"/>
    <n v="484"/>
    <n v="0.24793388429752067"/>
    <n v="29.315642458100559"/>
    <n v="0.69249549113623365"/>
    <n v="7433"/>
    <n v="91.5"/>
    <n v="116.77"/>
  </r>
  <r>
    <n v="2015"/>
    <s v="BN"/>
    <x v="1"/>
    <x v="4"/>
    <x v="0"/>
    <x v="14"/>
    <n v="83.5"/>
    <n v="43"/>
    <n v="566"/>
    <n v="0.14752650176678445"/>
    <n v="32.328000000000003"/>
    <n v="0.74760963713576933"/>
    <n v="3208"/>
    <n v="91.5"/>
    <n v="32.369999999999997"/>
  </r>
  <r>
    <n v="2015"/>
    <s v="BN"/>
    <x v="1"/>
    <x v="7"/>
    <x v="0"/>
    <x v="14"/>
    <n v="83.5"/>
    <n v="42"/>
    <n v="484"/>
    <n v="0.1725206611570248"/>
    <n v="29.315642458100559"/>
    <n v="0.69249549113623365"/>
    <n v="7433"/>
    <n v="91.5"/>
    <n v="81.25"/>
  </r>
  <r>
    <n v="2015"/>
    <s v="BN"/>
    <x v="1"/>
    <x v="4"/>
    <x v="0"/>
    <x v="15"/>
    <n v="1.5"/>
    <n v="43"/>
    <n v="566"/>
    <n v="2.6501766784452299E-3"/>
    <n v="32.328000000000003"/>
    <n v="0.74760963713576933"/>
    <n v="3208"/>
    <n v="91.5"/>
    <n v="0.57999999999999996"/>
  </r>
  <r>
    <n v="2015"/>
    <s v="BN"/>
    <x v="1"/>
    <x v="7"/>
    <x v="0"/>
    <x v="15"/>
    <n v="1.5"/>
    <n v="42"/>
    <n v="484"/>
    <n v="3.0991735537190084E-3"/>
    <n v="29.315642458100559"/>
    <n v="0.69249549113623365"/>
    <n v="7433"/>
    <n v="91.5"/>
    <n v="1.46"/>
  </r>
  <r>
    <n v="2015"/>
    <s v="BN"/>
    <x v="1"/>
    <x v="4"/>
    <x v="0"/>
    <x v="16"/>
    <n v="7.6"/>
    <n v="43"/>
    <n v="566"/>
    <n v="1.342756183745583E-2"/>
    <n v="32.328000000000003"/>
    <n v="0.74760963713576933"/>
    <n v="3208"/>
    <n v="91.5"/>
    <n v="2.95"/>
  </r>
  <r>
    <n v="2015"/>
    <s v="BN"/>
    <x v="1"/>
    <x v="7"/>
    <x v="0"/>
    <x v="16"/>
    <n v="7.6"/>
    <n v="42"/>
    <n v="484"/>
    <n v="1.5702479338842973E-2"/>
    <n v="29.315642458100559"/>
    <n v="0.69249549113623365"/>
    <n v="7433"/>
    <n v="91.5"/>
    <n v="7.4"/>
  </r>
  <r>
    <n v="2015"/>
    <s v="BN"/>
    <x v="1"/>
    <x v="5"/>
    <x v="0"/>
    <x v="17"/>
    <n v="1.6"/>
    <n v="80"/>
    <n v="170"/>
    <n v="9.4117647058823539E-3"/>
    <n v="69.764705882352942"/>
    <n v="0.87657058388765696"/>
    <n v="391"/>
    <n v="91.5"/>
    <n v="0.3"/>
  </r>
  <r>
    <n v="2015"/>
    <s v="BN"/>
    <x v="1"/>
    <x v="6"/>
    <x v="0"/>
    <x v="17"/>
    <n v="6.6000000000000005"/>
    <n v="29"/>
    <n v="239"/>
    <n v="2.7615062761506277E-2"/>
    <n v="12.244635193133048"/>
    <n v="0.41510960565060917"/>
    <n v="486"/>
    <n v="91.5"/>
    <n v="0.51"/>
  </r>
  <r>
    <n v="2015"/>
    <s v="BN"/>
    <x v="1"/>
    <x v="8"/>
    <x v="0"/>
    <x v="17"/>
    <n v="5"/>
    <n v="44"/>
    <n v="171"/>
    <n v="2.9239766081871343E-2"/>
    <n v="11.135135135135135"/>
    <n v="0.25464068719882671"/>
    <n v="318"/>
    <n v="91.5"/>
    <n v="0.22"/>
  </r>
  <r>
    <n v="2015"/>
    <s v="BN"/>
    <x v="1"/>
    <x v="3"/>
    <x v="0"/>
    <x v="18"/>
    <n v="152.5"/>
    <n v="142"/>
    <n v="89"/>
    <n v="1.7134831460674158"/>
    <n v="97.987341772151893"/>
    <n v="0.68906712008545468"/>
    <n v="12491"/>
    <n v="91.5"/>
    <n v="1349.46"/>
  </r>
  <r>
    <n v="2015"/>
    <s v="BN"/>
    <x v="1"/>
    <x v="4"/>
    <x v="0"/>
    <x v="18"/>
    <n v="23"/>
    <n v="43"/>
    <n v="566"/>
    <n v="4.0636042402826852E-2"/>
    <n v="32.328000000000003"/>
    <n v="0.74760963713576933"/>
    <n v="3208"/>
    <n v="91.5"/>
    <n v="8.92"/>
  </r>
  <r>
    <n v="2015"/>
    <s v="BN"/>
    <x v="1"/>
    <x v="8"/>
    <x v="0"/>
    <x v="18"/>
    <n v="9"/>
    <n v="44"/>
    <n v="171"/>
    <n v="5.2631578947368418E-2"/>
    <n v="11.135135135135135"/>
    <n v="0.25464068719882671"/>
    <n v="318"/>
    <n v="91.5"/>
    <n v="0.39"/>
  </r>
  <r>
    <n v="2015"/>
    <s v="BN"/>
    <x v="1"/>
    <x v="7"/>
    <x v="0"/>
    <x v="18"/>
    <n v="23"/>
    <n v="42"/>
    <n v="484"/>
    <n v="4.7520661157024795E-2"/>
    <n v="29.315642458100559"/>
    <n v="0.69249549113623365"/>
    <n v="7433"/>
    <n v="91.5"/>
    <n v="22.38"/>
  </r>
  <r>
    <n v="2015"/>
    <s v="BN"/>
    <x v="0"/>
    <x v="0"/>
    <x v="0"/>
    <x v="19"/>
    <n v="807.15000000000009"/>
    <n v="7"/>
    <n v="180"/>
    <n v="4.4841666666666669"/>
    <n v="4.2336448598130838"/>
    <n v="0.64745630821270617"/>
    <n v="447"/>
    <n v="91.5"/>
    <n v="118.75"/>
  </r>
  <r>
    <n v="2015"/>
    <s v="BN"/>
    <x v="0"/>
    <x v="0"/>
    <x v="1"/>
    <x v="19"/>
    <n v="206.20000000000002"/>
    <n v="6"/>
    <n v="83"/>
    <n v="2.4843373493975904"/>
    <n v="3.75"/>
    <n v="0.62903225806451613"/>
    <n v="447"/>
    <n v="91.5"/>
    <n v="63.92"/>
  </r>
  <r>
    <n v="2015"/>
    <s v="BN"/>
    <x v="0"/>
    <x v="9"/>
    <x v="0"/>
    <x v="19"/>
    <n v="104.59999999999997"/>
    <n v="32"/>
    <n v="86"/>
    <n v="1.2162790697674415"/>
    <n v="22.744186046511629"/>
    <n v="0.7175348495964784"/>
    <n v="1190"/>
    <n v="91.5"/>
    <n v="95.03"/>
  </r>
  <r>
    <n v="2015"/>
    <s v="BN"/>
    <x v="0"/>
    <x v="9"/>
    <x v="1"/>
    <x v="19"/>
    <n v="198.74999999999994"/>
    <n v="34"/>
    <n v="80"/>
    <n v="2.4843749999999991"/>
    <n v="23.625"/>
    <n v="0.69741697416974169"/>
    <n v="1190"/>
    <n v="91.5"/>
    <n v="188.66"/>
  </r>
  <r>
    <n v="2015"/>
    <s v="BN"/>
    <x v="0"/>
    <x v="10"/>
    <x v="0"/>
    <x v="19"/>
    <n v="54.7"/>
    <n v="28"/>
    <n v="95"/>
    <n v="0.57578947368421052"/>
    <n v="21.757894736842104"/>
    <n v="0.78983568972105456"/>
    <n v="375"/>
    <n v="91.5"/>
    <n v="15.6"/>
  </r>
  <r>
    <n v="2015"/>
    <s v="BN"/>
    <x v="0"/>
    <x v="10"/>
    <x v="1"/>
    <x v="19"/>
    <n v="24.800000000000004"/>
    <n v="30"/>
    <n v="80"/>
    <n v="0.31000000000000005"/>
    <n v="24.25"/>
    <n v="0.80497925311203322"/>
    <n v="375"/>
    <n v="91.5"/>
    <n v="8.56"/>
  </r>
  <r>
    <n v="2015"/>
    <s v="BN"/>
    <x v="1"/>
    <x v="2"/>
    <x v="0"/>
    <x v="19"/>
    <n v="257.40000000000009"/>
    <n v="30"/>
    <n v="329"/>
    <n v="0.78237082066869323"/>
    <n v="15.310030395136778"/>
    <n v="0.50602772754671488"/>
    <n v="14999"/>
    <n v="91.5"/>
    <n v="543.34"/>
  </r>
  <r>
    <n v="2015"/>
    <s v="BN"/>
    <x v="1"/>
    <x v="2"/>
    <x v="1"/>
    <x v="19"/>
    <n v="227.06000000000006"/>
    <n v="28"/>
    <n v="233"/>
    <n v="0.97450643776824064"/>
    <n v="14.15695067264574"/>
    <n v="0.50645931317771498"/>
    <n v="14999"/>
    <n v="91.5"/>
    <n v="677.35"/>
  </r>
  <r>
    <n v="2015"/>
    <s v="BN"/>
    <x v="1"/>
    <x v="4"/>
    <x v="0"/>
    <x v="19"/>
    <n v="477.7"/>
    <n v="43"/>
    <n v="566"/>
    <n v="0.84399293286219079"/>
    <n v="32.328000000000003"/>
    <n v="0.74760963713576933"/>
    <n v="3208"/>
    <n v="91.5"/>
    <n v="185.21"/>
  </r>
  <r>
    <n v="2015"/>
    <s v="BN"/>
    <x v="1"/>
    <x v="4"/>
    <x v="1"/>
    <x v="19"/>
    <n v="20.5"/>
    <n v="30"/>
    <n v="178"/>
    <n v="0.1151685393258427"/>
    <n v="20.842696629213481"/>
    <n v="0.70398481973434524"/>
    <n v="3208"/>
    <n v="91.5"/>
    <n v="23.8"/>
  </r>
  <r>
    <n v="2015"/>
    <s v="BN"/>
    <x v="1"/>
    <x v="5"/>
    <x v="0"/>
    <x v="19"/>
    <n v="563.60000000000014"/>
    <n v="80"/>
    <n v="170"/>
    <n v="3.3152941176470598"/>
    <n v="69.764705882352942"/>
    <n v="0.87657058388765696"/>
    <n v="391"/>
    <n v="91.5"/>
    <n v="103.97"/>
  </r>
  <r>
    <n v="2015"/>
    <s v="BN"/>
    <x v="1"/>
    <x v="5"/>
    <x v="1"/>
    <x v="19"/>
    <n v="1204.0000000000011"/>
    <n v="56"/>
    <n v="480"/>
    <n v="2.5083333333333355"/>
    <n v="49.319148936170215"/>
    <n v="0.87933366320303485"/>
    <n v="391"/>
    <n v="91.5"/>
    <n v="78.91"/>
  </r>
  <r>
    <n v="2015"/>
    <s v="BN"/>
    <x v="1"/>
    <x v="6"/>
    <x v="0"/>
    <x v="19"/>
    <n v="365.14000000000004"/>
    <n v="29"/>
    <n v="239"/>
    <n v="1.5277824267782429"/>
    <n v="12.244635193133048"/>
    <n v="0.41510960565060917"/>
    <n v="486"/>
    <n v="91.5"/>
    <n v="28.2"/>
  </r>
  <r>
    <n v="2015"/>
    <s v="BN"/>
    <x v="1"/>
    <x v="6"/>
    <x v="1"/>
    <x v="19"/>
    <n v="192.99999999999994"/>
    <n v="26"/>
    <n v="305"/>
    <n v="0.63278688524590143"/>
    <n v="10.881355932203389"/>
    <n v="0.42598714844477553"/>
    <n v="486"/>
    <n v="91.5"/>
    <n v="11.99"/>
  </r>
  <r>
    <n v="2015"/>
    <s v="BN"/>
    <x v="1"/>
    <x v="8"/>
    <x v="0"/>
    <x v="19"/>
    <n v="313.74999999999989"/>
    <n v="44"/>
    <n v="171"/>
    <n v="1.8347953216374262"/>
    <n v="11.135135135135135"/>
    <n v="0.25464068719882671"/>
    <n v="318"/>
    <n v="91.5"/>
    <n v="13.59"/>
  </r>
  <r>
    <n v="2015"/>
    <s v="BN"/>
    <x v="1"/>
    <x v="7"/>
    <x v="0"/>
    <x v="19"/>
    <n v="970.95"/>
    <n v="42"/>
    <n v="484"/>
    <n v="2.0060950413223142"/>
    <n v="29.315642458100559"/>
    <n v="0.69249549113623365"/>
    <n v="7433"/>
    <n v="91.5"/>
    <n v="944.83"/>
  </r>
  <r>
    <n v="2015"/>
    <s v="BN"/>
    <x v="1"/>
    <x v="7"/>
    <x v="1"/>
    <x v="19"/>
    <n v="29"/>
    <n v="26"/>
    <n v="49"/>
    <n v="0.59183673469387754"/>
    <n v="6.7755102040816331"/>
    <n v="0.26059654631083207"/>
    <n v="7433"/>
    <n v="91.5"/>
    <n v="104.9"/>
  </r>
  <r>
    <n v="2015"/>
    <s v="BN"/>
    <x v="1"/>
    <x v="11"/>
    <x v="0"/>
    <x v="20"/>
    <n v="1.3"/>
    <n v="32"/>
    <n v="4"/>
    <n v="0.32500000000000001"/>
    <n v="19"/>
    <n v="0.59375"/>
    <n v="1739"/>
    <n v="91.5"/>
    <n v="30.7"/>
  </r>
  <r>
    <n v="2015"/>
    <s v="BN"/>
    <x v="1"/>
    <x v="1"/>
    <x v="0"/>
    <x v="20"/>
    <n v="8.4500000000000011"/>
    <n v="6"/>
    <n v="50"/>
    <n v="0.16900000000000001"/>
    <n v="7.52"/>
    <n v="1.3599999999999999"/>
    <m/>
    <n v="91.5"/>
    <m/>
  </r>
  <r>
    <n v="2015"/>
    <s v="BN"/>
    <x v="1"/>
    <x v="1"/>
    <x v="1"/>
    <x v="20"/>
    <n v="3.73"/>
    <n v="6"/>
    <n v="31"/>
    <n v="0.12032258064516128"/>
    <n v="7.2962962962962967"/>
    <n v="1.3074288160993364"/>
    <m/>
    <n v="91.5"/>
    <m/>
  </r>
  <r>
    <n v="2015"/>
    <s v="BN"/>
    <x v="1"/>
    <x v="3"/>
    <x v="0"/>
    <x v="20"/>
    <n v="118"/>
    <n v="142"/>
    <n v="89"/>
    <n v="1.3258426966292134"/>
    <n v="97.987341772151893"/>
    <n v="0.68906712008545468"/>
    <n v="12491"/>
    <n v="91.5"/>
    <n v="1044.17"/>
  </r>
  <r>
    <n v="2015"/>
    <s v="BN"/>
    <x v="1"/>
    <x v="8"/>
    <x v="0"/>
    <x v="20"/>
    <n v="8"/>
    <n v="44"/>
    <n v="171"/>
    <n v="4.6783625730994149E-2"/>
    <n v="11.135135135135135"/>
    <n v="0.25464068719882671"/>
    <n v="318"/>
    <n v="91.5"/>
    <n v="0.35"/>
  </r>
  <r>
    <n v="2015"/>
    <s v="BN"/>
    <x v="1"/>
    <x v="11"/>
    <x v="0"/>
    <x v="21"/>
    <n v="0.5"/>
    <n v="32"/>
    <n v="4"/>
    <n v="0.125"/>
    <n v="19"/>
    <n v="0.59375"/>
    <n v="1739"/>
    <n v="91.5"/>
    <n v="11.81"/>
  </r>
  <r>
    <n v="2015"/>
    <s v="BN"/>
    <x v="1"/>
    <x v="3"/>
    <x v="0"/>
    <x v="21"/>
    <n v="57"/>
    <n v="142"/>
    <n v="89"/>
    <n v="0.6404494382022472"/>
    <n v="97.987341772151893"/>
    <n v="0.68906712008545468"/>
    <n v="12491"/>
    <n v="91.5"/>
    <n v="504.39"/>
  </r>
  <r>
    <n v="2015"/>
    <s v="BN"/>
    <x v="1"/>
    <x v="11"/>
    <x v="0"/>
    <x v="22"/>
    <n v="1.1000000000000001"/>
    <n v="32"/>
    <n v="4"/>
    <n v="0.27500000000000002"/>
    <n v="19"/>
    <n v="0.59375"/>
    <n v="1739"/>
    <n v="91.5"/>
    <n v="25.98"/>
  </r>
  <r>
    <n v="2015"/>
    <s v="BN"/>
    <x v="1"/>
    <x v="11"/>
    <x v="0"/>
    <x v="23"/>
    <n v="1.2"/>
    <n v="32"/>
    <n v="4"/>
    <n v="0.3"/>
    <n v="19"/>
    <n v="0.59375"/>
    <n v="1739"/>
    <n v="91.5"/>
    <n v="28.34"/>
  </r>
  <r>
    <n v="2015"/>
    <s v="BN"/>
    <x v="1"/>
    <x v="2"/>
    <x v="0"/>
    <x v="24"/>
    <n v="4.2"/>
    <n v="30"/>
    <n v="329"/>
    <n v="1.2765957446808512E-2"/>
    <n v="15.310030395136778"/>
    <n v="0.50602772754671488"/>
    <n v="14999"/>
    <n v="91.5"/>
    <n v="8.8699999999999992"/>
  </r>
  <r>
    <n v="2015"/>
    <s v="BN"/>
    <x v="1"/>
    <x v="4"/>
    <x v="0"/>
    <x v="24"/>
    <n v="2"/>
    <n v="43"/>
    <n v="566"/>
    <n v="3.5335689045936395E-3"/>
    <n v="32.328000000000003"/>
    <n v="0.74760963713576933"/>
    <n v="3208"/>
    <n v="91.5"/>
    <n v="0.78"/>
  </r>
  <r>
    <n v="2015"/>
    <s v="BN"/>
    <x v="1"/>
    <x v="6"/>
    <x v="1"/>
    <x v="24"/>
    <n v="2.2000000000000002"/>
    <n v="26"/>
    <n v="305"/>
    <n v="7.2131147540983615E-3"/>
    <n v="10.881355932203389"/>
    <n v="0.42598714844477553"/>
    <n v="486"/>
    <n v="91.5"/>
    <n v="0.14000000000000001"/>
  </r>
  <r>
    <n v="2015"/>
    <s v="BN"/>
    <x v="1"/>
    <x v="7"/>
    <x v="0"/>
    <x v="24"/>
    <n v="4"/>
    <n v="42"/>
    <n v="484"/>
    <n v="8.2644628099173556E-3"/>
    <n v="29.315642458100559"/>
    <n v="0.69249549113623365"/>
    <n v="7433"/>
    <n v="91.5"/>
    <n v="3.89"/>
  </r>
  <r>
    <n v="2015"/>
    <s v="BN"/>
    <x v="1"/>
    <x v="4"/>
    <x v="0"/>
    <x v="25"/>
    <n v="194"/>
    <n v="43"/>
    <n v="566"/>
    <n v="0.34275618374558303"/>
    <n v="32.328000000000003"/>
    <n v="0.74760963713576933"/>
    <n v="3208"/>
    <n v="91.5"/>
    <n v="75.22"/>
  </r>
  <r>
    <n v="2015"/>
    <s v="BN"/>
    <x v="1"/>
    <x v="7"/>
    <x v="0"/>
    <x v="25"/>
    <n v="194"/>
    <n v="42"/>
    <n v="484"/>
    <n v="0.40082644628099173"/>
    <n v="29.315642458100559"/>
    <n v="0.69249549113623365"/>
    <n v="7433"/>
    <n v="91.5"/>
    <n v="188.78"/>
  </r>
  <r>
    <n v="2015"/>
    <s v="BN"/>
    <x v="1"/>
    <x v="1"/>
    <x v="0"/>
    <x v="26"/>
    <n v="4.42"/>
    <n v="6"/>
    <n v="50"/>
    <n v="8.8399999999999992E-2"/>
    <n v="7.52"/>
    <n v="1.3599999999999999"/>
    <m/>
    <n v="91.5"/>
    <m/>
  </r>
  <r>
    <n v="2015"/>
    <s v="BN"/>
    <x v="1"/>
    <x v="1"/>
    <x v="1"/>
    <x v="26"/>
    <n v="0.87500000000000011"/>
    <n v="6"/>
    <n v="31"/>
    <n v="2.8225806451612906E-2"/>
    <n v="7.2962962962962967"/>
    <n v="1.3074288160993364"/>
    <m/>
    <n v="91.5"/>
    <m/>
  </r>
  <r>
    <n v="2015"/>
    <s v="BN"/>
    <x v="1"/>
    <x v="2"/>
    <x v="0"/>
    <x v="26"/>
    <n v="239.8299999999999"/>
    <n v="30"/>
    <n v="329"/>
    <n v="0.72896656534954374"/>
    <n v="15.310030395136778"/>
    <n v="0.50602772754671488"/>
    <n v="14999"/>
    <n v="91.5"/>
    <n v="506.25"/>
  </r>
  <r>
    <n v="2015"/>
    <s v="BN"/>
    <x v="1"/>
    <x v="2"/>
    <x v="1"/>
    <x v="26"/>
    <n v="183.91"/>
    <n v="28"/>
    <n v="233"/>
    <n v="0.78931330472103001"/>
    <n v="14.15695067264574"/>
    <n v="0.50645931317771498"/>
    <n v="14999"/>
    <n v="91.5"/>
    <n v="548.63"/>
  </r>
  <r>
    <n v="2015"/>
    <s v="BN"/>
    <x v="1"/>
    <x v="4"/>
    <x v="0"/>
    <x v="26"/>
    <n v="4"/>
    <n v="43"/>
    <n v="566"/>
    <n v="7.0671378091872791E-3"/>
    <n v="32.328000000000003"/>
    <n v="0.74760963713576933"/>
    <n v="3208"/>
    <n v="91.5"/>
    <n v="1.55"/>
  </r>
  <r>
    <n v="2015"/>
    <s v="BN"/>
    <x v="1"/>
    <x v="5"/>
    <x v="1"/>
    <x v="26"/>
    <n v="36"/>
    <n v="56"/>
    <n v="480"/>
    <n v="7.4999999999999997E-2"/>
    <n v="49.319148936170215"/>
    <n v="0.87933366320303485"/>
    <n v="391"/>
    <n v="91.5"/>
    <n v="2.36"/>
  </r>
  <r>
    <n v="2015"/>
    <s v="BN"/>
    <x v="1"/>
    <x v="6"/>
    <x v="0"/>
    <x v="26"/>
    <n v="9.1"/>
    <n v="29"/>
    <n v="239"/>
    <n v="3.8075313807531382E-2"/>
    <n v="12.244635193133048"/>
    <n v="0.41510960565060917"/>
    <n v="486"/>
    <n v="91.5"/>
    <n v="0.7"/>
  </r>
  <r>
    <n v="2015"/>
    <s v="BN"/>
    <x v="1"/>
    <x v="6"/>
    <x v="1"/>
    <x v="26"/>
    <n v="18.299999999999997"/>
    <n v="26"/>
    <n v="305"/>
    <n v="5.9999999999999991E-2"/>
    <n v="10.881355932203389"/>
    <n v="0.42598714844477553"/>
    <n v="486"/>
    <n v="91.5"/>
    <n v="1.1399999999999999"/>
  </r>
  <r>
    <n v="2015"/>
    <s v="BN"/>
    <x v="1"/>
    <x v="7"/>
    <x v="0"/>
    <x v="26"/>
    <n v="142.25"/>
    <n v="42"/>
    <n v="484"/>
    <n v="0.29390495867768596"/>
    <n v="29.315642458100559"/>
    <n v="0.69249549113623365"/>
    <n v="7433"/>
    <n v="91.5"/>
    <n v="138.41999999999999"/>
  </r>
  <r>
    <n v="2015"/>
    <s v="BN"/>
    <x v="0"/>
    <x v="9"/>
    <x v="0"/>
    <x v="27"/>
    <n v="13.7"/>
    <n v="32"/>
    <n v="86"/>
    <n v="0.15930232558139534"/>
    <n v="22.744186046511629"/>
    <n v="0.7175348495964784"/>
    <n v="1190"/>
    <n v="91.5"/>
    <n v="12.45"/>
  </r>
  <r>
    <n v="2015"/>
    <s v="BN"/>
    <x v="0"/>
    <x v="9"/>
    <x v="1"/>
    <x v="27"/>
    <n v="8.9499999999999993"/>
    <n v="34"/>
    <n v="80"/>
    <n v="0.11187499999999999"/>
    <n v="23.625"/>
    <n v="0.69741697416974169"/>
    <n v="1190"/>
    <n v="91.5"/>
    <n v="8.5"/>
  </r>
  <r>
    <n v="2015"/>
    <s v="BN"/>
    <x v="1"/>
    <x v="1"/>
    <x v="0"/>
    <x v="27"/>
    <n v="2.1"/>
    <n v="6"/>
    <n v="50"/>
    <n v="4.2000000000000003E-2"/>
    <n v="7.52"/>
    <n v="1.3599999999999999"/>
    <m/>
    <n v="91.5"/>
    <m/>
  </r>
  <r>
    <n v="2015"/>
    <s v="BN"/>
    <x v="1"/>
    <x v="1"/>
    <x v="1"/>
    <x v="27"/>
    <n v="0.14000000000000001"/>
    <n v="6"/>
    <n v="31"/>
    <n v="4.5161290322580649E-3"/>
    <n v="7.2962962962962967"/>
    <n v="1.3074288160993364"/>
    <m/>
    <n v="91.5"/>
    <m/>
  </r>
  <r>
    <n v="2015"/>
    <s v="BN"/>
    <x v="1"/>
    <x v="2"/>
    <x v="0"/>
    <x v="27"/>
    <n v="22.029999999999994"/>
    <n v="30"/>
    <n v="329"/>
    <n v="6.6960486322188428E-2"/>
    <n v="15.310030395136778"/>
    <n v="0.50602772754671488"/>
    <n v="14999"/>
    <n v="91.5"/>
    <n v="46.5"/>
  </r>
  <r>
    <n v="2015"/>
    <s v="BN"/>
    <x v="1"/>
    <x v="2"/>
    <x v="1"/>
    <x v="27"/>
    <n v="7.0300000000000011"/>
    <n v="28"/>
    <n v="233"/>
    <n v="3.0171673819742496E-2"/>
    <n v="14.15695067264574"/>
    <n v="0.50645931317771498"/>
    <n v="14999"/>
    <n v="91.5"/>
    <n v="20.97"/>
  </r>
  <r>
    <n v="2015"/>
    <s v="BN"/>
    <x v="1"/>
    <x v="5"/>
    <x v="1"/>
    <x v="27"/>
    <n v="96.5"/>
    <n v="56"/>
    <n v="480"/>
    <n v="0.20104166666666667"/>
    <n v="49.319148936170215"/>
    <n v="0.87933366320303485"/>
    <n v="391"/>
    <n v="91.5"/>
    <n v="6.32"/>
  </r>
  <r>
    <n v="2015"/>
    <s v="BN"/>
    <x v="1"/>
    <x v="6"/>
    <x v="0"/>
    <x v="27"/>
    <n v="0.60000000000000009"/>
    <n v="29"/>
    <n v="239"/>
    <n v="2.5104602510460255E-3"/>
    <n v="12.244635193133048"/>
    <n v="0.41510960565060917"/>
    <n v="486"/>
    <n v="91.5"/>
    <n v="0.05"/>
  </r>
  <r>
    <n v="2015"/>
    <s v="BN"/>
    <x v="1"/>
    <x v="6"/>
    <x v="1"/>
    <x v="27"/>
    <n v="1.52"/>
    <n v="26"/>
    <n v="305"/>
    <n v="4.9836065573770488E-3"/>
    <n v="10.881355932203389"/>
    <n v="0.42598714844477553"/>
    <n v="486"/>
    <n v="91.5"/>
    <n v="0.09"/>
  </r>
  <r>
    <n v="2015"/>
    <s v="BN"/>
    <x v="1"/>
    <x v="8"/>
    <x v="0"/>
    <x v="27"/>
    <n v="8.75"/>
    <n v="44"/>
    <n v="171"/>
    <n v="5.1169590643274851E-2"/>
    <n v="11.135135135135135"/>
    <n v="0.25464068719882671"/>
    <n v="318"/>
    <n v="91.5"/>
    <n v="0.38"/>
  </r>
  <r>
    <n v="2015"/>
    <s v="BN"/>
    <x v="1"/>
    <x v="7"/>
    <x v="0"/>
    <x v="27"/>
    <n v="185.25"/>
    <n v="42"/>
    <n v="484"/>
    <n v="0.38274793388429751"/>
    <n v="29.315642458100559"/>
    <n v="0.69249549113623365"/>
    <n v="7433"/>
    <n v="91.5"/>
    <n v="180.27"/>
  </r>
  <r>
    <n v="2015"/>
    <s v="BN"/>
    <x v="1"/>
    <x v="4"/>
    <x v="0"/>
    <x v="28"/>
    <n v="4.5"/>
    <n v="43"/>
    <n v="566"/>
    <n v="7.9505300353356883E-3"/>
    <n v="32.328000000000003"/>
    <n v="0.74760963713576933"/>
    <n v="3208"/>
    <n v="91.5"/>
    <n v="1.74"/>
  </r>
  <r>
    <n v="2015"/>
    <s v="BN"/>
    <x v="1"/>
    <x v="7"/>
    <x v="0"/>
    <x v="28"/>
    <n v="4.5"/>
    <n v="42"/>
    <n v="484"/>
    <n v="9.2975206611570251E-3"/>
    <n v="29.315642458100559"/>
    <n v="0.69249549113623365"/>
    <n v="7433"/>
    <n v="91.5"/>
    <n v="4.38"/>
  </r>
  <r>
    <n v="2015"/>
    <s v="BN"/>
    <x v="1"/>
    <x v="7"/>
    <x v="1"/>
    <x v="29"/>
    <n v="42"/>
    <n v="26"/>
    <n v="49"/>
    <n v="0.8571428571428571"/>
    <n v="6.7755102040816331"/>
    <n v="0.26059654631083207"/>
    <n v="7433"/>
    <n v="91.5"/>
    <n v="151.91999999999999"/>
  </r>
  <r>
    <n v="2015"/>
    <s v="BN"/>
    <x v="1"/>
    <x v="4"/>
    <x v="0"/>
    <x v="30"/>
    <n v="2"/>
    <n v="43"/>
    <n v="566"/>
    <n v="3.5335689045936395E-3"/>
    <n v="32.328000000000003"/>
    <n v="0.74760963713576933"/>
    <n v="3208"/>
    <n v="91.5"/>
    <n v="0.78"/>
  </r>
  <r>
    <n v="2015"/>
    <s v="BN"/>
    <x v="1"/>
    <x v="7"/>
    <x v="0"/>
    <x v="30"/>
    <n v="2"/>
    <n v="42"/>
    <n v="484"/>
    <n v="4.1322314049586778E-3"/>
    <n v="29.315642458100559"/>
    <n v="0.69249549113623365"/>
    <n v="7433"/>
    <n v="91.5"/>
    <n v="1.95"/>
  </r>
  <r>
    <n v="2015"/>
    <s v="BN"/>
    <x v="1"/>
    <x v="4"/>
    <x v="0"/>
    <x v="31"/>
    <n v="5.5"/>
    <n v="43"/>
    <n v="566"/>
    <n v="9.7173144876325085E-3"/>
    <n v="32.328000000000003"/>
    <n v="0.74760963713576933"/>
    <n v="3208"/>
    <n v="91.5"/>
    <n v="2.13"/>
  </r>
  <r>
    <n v="2015"/>
    <s v="BN"/>
    <x v="1"/>
    <x v="7"/>
    <x v="0"/>
    <x v="31"/>
    <n v="5.5"/>
    <n v="42"/>
    <n v="484"/>
    <n v="1.1363636363636364E-2"/>
    <n v="29.315642458100559"/>
    <n v="0.69249549113623365"/>
    <n v="7433"/>
    <n v="91.5"/>
    <n v="5.35"/>
  </r>
  <r>
    <n v="2015"/>
    <s v="BN"/>
    <x v="1"/>
    <x v="4"/>
    <x v="0"/>
    <x v="32"/>
    <n v="32"/>
    <n v="43"/>
    <n v="566"/>
    <n v="5.6537102473498232E-2"/>
    <n v="32.328000000000003"/>
    <n v="0.74760963713576933"/>
    <n v="3208"/>
    <n v="91.5"/>
    <n v="12.41"/>
  </r>
  <r>
    <n v="2015"/>
    <s v="BN"/>
    <x v="1"/>
    <x v="7"/>
    <x v="0"/>
    <x v="32"/>
    <n v="32"/>
    <n v="42"/>
    <n v="484"/>
    <n v="6.6115702479338845E-2"/>
    <n v="29.315642458100559"/>
    <n v="0.69249549113623365"/>
    <n v="7433"/>
    <n v="91.5"/>
    <n v="31.14"/>
  </r>
  <r>
    <n v="2015"/>
    <s v="BN"/>
    <x v="1"/>
    <x v="4"/>
    <x v="0"/>
    <x v="33"/>
    <n v="1.5"/>
    <n v="43"/>
    <n v="566"/>
    <n v="2.6501766784452299E-3"/>
    <n v="32.328000000000003"/>
    <n v="0.74760963713576933"/>
    <n v="3208"/>
    <n v="91.5"/>
    <n v="0.57999999999999996"/>
  </r>
  <r>
    <n v="2015"/>
    <s v="BN"/>
    <x v="1"/>
    <x v="7"/>
    <x v="0"/>
    <x v="33"/>
    <n v="1.5"/>
    <n v="42"/>
    <n v="484"/>
    <n v="3.0991735537190084E-3"/>
    <n v="29.315642458100559"/>
    <n v="0.69249549113623365"/>
    <n v="7433"/>
    <n v="91.5"/>
    <n v="1.46"/>
  </r>
  <r>
    <n v="2015"/>
    <s v="BN"/>
    <x v="1"/>
    <x v="4"/>
    <x v="0"/>
    <x v="34"/>
    <n v="1"/>
    <n v="43"/>
    <n v="566"/>
    <n v="1.7667844522968198E-3"/>
    <n v="32.328000000000003"/>
    <n v="0.74760963713576933"/>
    <n v="3208"/>
    <n v="91.5"/>
    <n v="0.39"/>
  </r>
  <r>
    <n v="2015"/>
    <s v="BN"/>
    <x v="1"/>
    <x v="7"/>
    <x v="0"/>
    <x v="34"/>
    <n v="1"/>
    <n v="42"/>
    <n v="484"/>
    <n v="2.0661157024793389E-3"/>
    <n v="29.315642458100559"/>
    <n v="0.69249549113623365"/>
    <n v="7433"/>
    <n v="91.5"/>
    <n v="0.97"/>
  </r>
  <r>
    <n v="2015"/>
    <s v="BN"/>
    <x v="1"/>
    <x v="2"/>
    <x v="0"/>
    <x v="35"/>
    <n v="26.119999999999994"/>
    <n v="30"/>
    <n v="329"/>
    <n v="7.9392097264437675E-2"/>
    <n v="15.310030395136778"/>
    <n v="0.50602772754671488"/>
    <n v="14999"/>
    <n v="91.5"/>
    <n v="55.14"/>
  </r>
  <r>
    <n v="2015"/>
    <s v="BN"/>
    <x v="1"/>
    <x v="2"/>
    <x v="1"/>
    <x v="35"/>
    <n v="6.61"/>
    <n v="28"/>
    <n v="233"/>
    <n v="2.8369098712446354E-2"/>
    <n v="14.15695067264574"/>
    <n v="0.50645931317771498"/>
    <n v="14999"/>
    <n v="91.5"/>
    <n v="19.72"/>
  </r>
  <r>
    <n v="2015"/>
    <s v="BN"/>
    <x v="1"/>
    <x v="7"/>
    <x v="0"/>
    <x v="35"/>
    <n v="2.5"/>
    <n v="42"/>
    <n v="484"/>
    <n v="5.1652892561983473E-3"/>
    <n v="29.315642458100559"/>
    <n v="0.69249549113623365"/>
    <n v="7433"/>
    <n v="91.5"/>
    <n v="2.4300000000000002"/>
  </r>
  <r>
    <n v="2015"/>
    <s v="BN"/>
    <x v="1"/>
    <x v="4"/>
    <x v="0"/>
    <x v="36"/>
    <n v="2"/>
    <n v="43"/>
    <n v="566"/>
    <n v="3.5335689045936395E-3"/>
    <n v="32.328000000000003"/>
    <n v="0.74760963713576933"/>
    <n v="3208"/>
    <n v="91.5"/>
    <n v="0.78"/>
  </r>
  <r>
    <n v="2015"/>
    <s v="BN"/>
    <x v="1"/>
    <x v="7"/>
    <x v="0"/>
    <x v="36"/>
    <n v="2"/>
    <n v="42"/>
    <n v="484"/>
    <n v="4.1322314049586778E-3"/>
    <n v="29.315642458100559"/>
    <n v="0.69249549113623365"/>
    <n v="7433"/>
    <n v="91.5"/>
    <n v="1.95"/>
  </r>
  <r>
    <n v="2015"/>
    <s v="BN"/>
    <x v="1"/>
    <x v="2"/>
    <x v="0"/>
    <x v="37"/>
    <n v="0.7"/>
    <n v="30"/>
    <n v="329"/>
    <n v="2.1276595744680851E-3"/>
    <n v="15.310030395136778"/>
    <n v="0.50602772754671488"/>
    <n v="14999"/>
    <n v="91.5"/>
    <n v="1.48"/>
  </r>
  <r>
    <n v="2015"/>
    <s v="BN"/>
    <x v="0"/>
    <x v="9"/>
    <x v="0"/>
    <x v="38"/>
    <n v="19"/>
    <n v="32"/>
    <n v="86"/>
    <n v="0.22093023255813954"/>
    <n v="22.744186046511629"/>
    <n v="0.7175348495964784"/>
    <n v="1190"/>
    <n v="91.5"/>
    <n v="17.260000000000002"/>
  </r>
  <r>
    <n v="2015"/>
    <s v="BN"/>
    <x v="1"/>
    <x v="2"/>
    <x v="0"/>
    <x v="38"/>
    <n v="1.35"/>
    <n v="30"/>
    <n v="329"/>
    <n v="4.1033434650455929E-3"/>
    <n v="15.310030395136778"/>
    <n v="0.50602772754671488"/>
    <n v="14999"/>
    <n v="91.5"/>
    <n v="2.85"/>
  </r>
  <r>
    <n v="2015"/>
    <s v="BN"/>
    <x v="1"/>
    <x v="4"/>
    <x v="0"/>
    <x v="38"/>
    <n v="232.5"/>
    <n v="43"/>
    <n v="566"/>
    <n v="0.41077738515901058"/>
    <n v="32.328000000000003"/>
    <n v="0.74760963713576933"/>
    <n v="3208"/>
    <n v="91.5"/>
    <n v="90.14"/>
  </r>
  <r>
    <n v="2015"/>
    <s v="BN"/>
    <x v="1"/>
    <x v="5"/>
    <x v="1"/>
    <x v="38"/>
    <n v="458.5"/>
    <n v="56"/>
    <n v="480"/>
    <n v="0.95520833333333333"/>
    <n v="49.319148936170215"/>
    <n v="0.87933366320303485"/>
    <n v="391"/>
    <n v="91.5"/>
    <n v="30.05"/>
  </r>
  <r>
    <n v="2015"/>
    <s v="BN"/>
    <x v="1"/>
    <x v="6"/>
    <x v="0"/>
    <x v="38"/>
    <n v="5.9"/>
    <n v="29"/>
    <n v="239"/>
    <n v="2.4686192468619247E-2"/>
    <n v="12.244635193133048"/>
    <n v="0.41510960565060917"/>
    <n v="486"/>
    <n v="91.5"/>
    <n v="0.46"/>
  </r>
  <r>
    <n v="2015"/>
    <s v="BN"/>
    <x v="1"/>
    <x v="7"/>
    <x v="0"/>
    <x v="38"/>
    <n v="479"/>
    <n v="42"/>
    <n v="484"/>
    <n v="0.98966942148760328"/>
    <n v="29.315642458100559"/>
    <n v="0.69249549113623365"/>
    <n v="7433"/>
    <n v="91.5"/>
    <n v="466.11"/>
  </r>
  <r>
    <n v="2015"/>
    <s v="BN"/>
    <x v="1"/>
    <x v="4"/>
    <x v="0"/>
    <x v="38"/>
    <n v="45"/>
    <n v="43"/>
    <n v="566"/>
    <n v="7.9505300353356886E-2"/>
    <n v="32.328000000000003"/>
    <n v="0.74760963713576933"/>
    <n v="3208"/>
    <n v="91.5"/>
    <n v="17.45"/>
  </r>
  <r>
    <n v="2015"/>
    <s v="BN"/>
    <x v="1"/>
    <x v="7"/>
    <x v="0"/>
    <x v="38"/>
    <n v="45"/>
    <n v="42"/>
    <n v="484"/>
    <n v="9.2975206611570244E-2"/>
    <n v="29.315642458100559"/>
    <n v="0.69249549113623365"/>
    <n v="7433"/>
    <n v="91.5"/>
    <n v="43.79"/>
  </r>
  <r>
    <n v="2015"/>
    <s v="BN"/>
    <x v="1"/>
    <x v="4"/>
    <x v="0"/>
    <x v="38"/>
    <n v="18"/>
    <n v="43"/>
    <n v="566"/>
    <n v="3.1802120141342753E-2"/>
    <n v="32.328000000000003"/>
    <n v="0.74760963713576933"/>
    <n v="3208"/>
    <n v="91.5"/>
    <n v="6.98"/>
  </r>
  <r>
    <n v="2015"/>
    <s v="BN"/>
    <x v="1"/>
    <x v="7"/>
    <x v="0"/>
    <x v="38"/>
    <n v="18"/>
    <n v="42"/>
    <n v="484"/>
    <n v="3.71900826446281E-2"/>
    <n v="29.315642458100559"/>
    <n v="0.69249549113623365"/>
    <n v="7433"/>
    <n v="91.5"/>
    <n v="17.52"/>
  </r>
  <r>
    <n v="2015"/>
    <s v="BN"/>
    <x v="1"/>
    <x v="2"/>
    <x v="0"/>
    <x v="39"/>
    <n v="0.5"/>
    <n v="30"/>
    <n v="329"/>
    <n v="1.5197568389057751E-3"/>
    <n v="15.310030395136778"/>
    <n v="0.50602772754671488"/>
    <n v="14999"/>
    <n v="91.5"/>
    <n v="1.06"/>
  </r>
  <r>
    <n v="2015"/>
    <s v="BN"/>
    <x v="1"/>
    <x v="2"/>
    <x v="0"/>
    <x v="40"/>
    <n v="9.35"/>
    <n v="30"/>
    <n v="329"/>
    <n v="2.8419452887537992E-2"/>
    <n v="15.310030395136778"/>
    <n v="0.50602772754671488"/>
    <n v="14999"/>
    <n v="91.5"/>
    <n v="19.739999999999998"/>
  </r>
  <r>
    <n v="2015"/>
    <s v="BN"/>
    <x v="1"/>
    <x v="2"/>
    <x v="1"/>
    <x v="40"/>
    <n v="1.4000000000000001"/>
    <n v="28"/>
    <n v="233"/>
    <n v="6.0085836909871248E-3"/>
    <n v="14.15695067264574"/>
    <n v="0.50645931317771498"/>
    <n v="14999"/>
    <n v="91.5"/>
    <n v="4.18"/>
  </r>
  <r>
    <n v="2015"/>
    <s v="BN"/>
    <x v="1"/>
    <x v="8"/>
    <x v="0"/>
    <x v="41"/>
    <n v="4"/>
    <n v="44"/>
    <n v="171"/>
    <n v="2.3391812865497075E-2"/>
    <n v="11.135135135135135"/>
    <n v="0.25464068719882671"/>
    <n v="318"/>
    <n v="91.5"/>
    <n v="0.17"/>
  </r>
  <r>
    <n v="2015"/>
    <s v="BN"/>
    <x v="1"/>
    <x v="4"/>
    <x v="0"/>
    <x v="42"/>
    <n v="7"/>
    <n v="43"/>
    <n v="566"/>
    <n v="1.2367491166077738E-2"/>
    <n v="32.328000000000003"/>
    <n v="0.74760963713576933"/>
    <n v="3208"/>
    <n v="91.5"/>
    <n v="2.71"/>
  </r>
  <r>
    <n v="2015"/>
    <s v="BN"/>
    <x v="1"/>
    <x v="7"/>
    <x v="0"/>
    <x v="42"/>
    <n v="7"/>
    <n v="42"/>
    <n v="484"/>
    <n v="1.4462809917355372E-2"/>
    <n v="29.315642458100559"/>
    <n v="0.69249549113623365"/>
    <n v="7433"/>
    <n v="91.5"/>
    <n v="6.81"/>
  </r>
  <r>
    <n v="2015"/>
    <s v="BN"/>
    <x v="1"/>
    <x v="4"/>
    <x v="0"/>
    <x v="43"/>
    <n v="27"/>
    <n v="43"/>
    <n v="566"/>
    <n v="4.7703180212014133E-2"/>
    <n v="32.328000000000003"/>
    <n v="0.74760963713576933"/>
    <n v="3208"/>
    <n v="91.5"/>
    <n v="10.47"/>
  </r>
  <r>
    <n v="2015"/>
    <s v="BN"/>
    <x v="1"/>
    <x v="7"/>
    <x v="0"/>
    <x v="43"/>
    <n v="27"/>
    <n v="42"/>
    <n v="484"/>
    <n v="5.578512396694215E-2"/>
    <n v="29.315642458100559"/>
    <n v="0.69249549113623365"/>
    <n v="7433"/>
    <n v="91.5"/>
    <n v="26.27"/>
  </r>
  <r>
    <n v="2015"/>
    <s v="BN"/>
    <x v="1"/>
    <x v="4"/>
    <x v="0"/>
    <x v="44"/>
    <n v="8"/>
    <n v="43"/>
    <n v="566"/>
    <n v="1.4134275618374558E-2"/>
    <n v="32.328000000000003"/>
    <n v="0.74760963713576933"/>
    <n v="3208"/>
    <n v="91.5"/>
    <n v="3.1"/>
  </r>
  <r>
    <n v="2015"/>
    <s v="BN"/>
    <x v="1"/>
    <x v="6"/>
    <x v="1"/>
    <x v="44"/>
    <n v="16.5"/>
    <n v="26"/>
    <n v="305"/>
    <n v="5.4098360655737705E-2"/>
    <n v="10.881355932203389"/>
    <n v="0.42598714844477553"/>
    <n v="486"/>
    <n v="91.5"/>
    <n v="1.02"/>
  </r>
  <r>
    <n v="2015"/>
    <s v="BN"/>
    <x v="1"/>
    <x v="7"/>
    <x v="0"/>
    <x v="44"/>
    <n v="8"/>
    <n v="42"/>
    <n v="484"/>
    <n v="1.6528925619834711E-2"/>
    <n v="29.315642458100559"/>
    <n v="0.69249549113623365"/>
    <n v="7433"/>
    <n v="91.5"/>
    <n v="7.78"/>
  </r>
  <r>
    <n v="2015"/>
    <s v="BN"/>
    <x v="1"/>
    <x v="4"/>
    <x v="0"/>
    <x v="45"/>
    <n v="0.5"/>
    <n v="43"/>
    <n v="566"/>
    <n v="8.8339222614840988E-4"/>
    <n v="32.328000000000003"/>
    <n v="0.74760963713576933"/>
    <n v="3208"/>
    <n v="91.5"/>
    <n v="0.19"/>
  </r>
  <r>
    <n v="2015"/>
    <s v="BN"/>
    <x v="1"/>
    <x v="7"/>
    <x v="0"/>
    <x v="45"/>
    <n v="0.5"/>
    <n v="42"/>
    <n v="484"/>
    <n v="1.0330578512396695E-3"/>
    <n v="29.315642458100559"/>
    <n v="0.69249549113623365"/>
    <n v="7433"/>
    <n v="91.5"/>
    <n v="0.49"/>
  </r>
  <r>
    <n v="2015"/>
    <s v="BN"/>
    <x v="1"/>
    <x v="6"/>
    <x v="0"/>
    <x v="46"/>
    <n v="0.3"/>
    <n v="29"/>
    <n v="239"/>
    <n v="1.2552301255230125E-3"/>
    <n v="12.244635193133048"/>
    <n v="0.41510960565060917"/>
    <n v="486"/>
    <n v="91.5"/>
    <n v="0.02"/>
  </r>
  <r>
    <n v="2015"/>
    <s v="BN"/>
    <x v="0"/>
    <x v="0"/>
    <x v="0"/>
    <x v="47"/>
    <n v="115.75"/>
    <n v="7"/>
    <n v="180"/>
    <n v="0.6430555555555556"/>
    <n v="4.2336448598130838"/>
    <n v="0.64745630821270617"/>
    <n v="447"/>
    <n v="91.5"/>
    <n v="17.03"/>
  </r>
  <r>
    <n v="2015"/>
    <s v="BN"/>
    <x v="0"/>
    <x v="0"/>
    <x v="1"/>
    <x v="47"/>
    <n v="28"/>
    <n v="6"/>
    <n v="83"/>
    <n v="0.33734939759036142"/>
    <n v="3.75"/>
    <n v="0.62903225806451613"/>
    <n v="447"/>
    <n v="91.5"/>
    <n v="8.68"/>
  </r>
  <r>
    <n v="2015"/>
    <s v="BN"/>
    <x v="0"/>
    <x v="9"/>
    <x v="0"/>
    <x v="47"/>
    <n v="14.149999999999999"/>
    <n v="32"/>
    <n v="86"/>
    <n v="0.16453488372093023"/>
    <n v="22.744186046511629"/>
    <n v="0.7175348495964784"/>
    <n v="1190"/>
    <n v="91.5"/>
    <n v="12.85"/>
  </r>
  <r>
    <n v="2015"/>
    <s v="BN"/>
    <x v="0"/>
    <x v="9"/>
    <x v="1"/>
    <x v="47"/>
    <n v="15"/>
    <n v="34"/>
    <n v="80"/>
    <n v="0.1875"/>
    <n v="23.625"/>
    <n v="0.69741697416974169"/>
    <n v="1190"/>
    <n v="91.5"/>
    <n v="14.24"/>
  </r>
  <r>
    <n v="2015"/>
    <s v="BN"/>
    <x v="0"/>
    <x v="10"/>
    <x v="1"/>
    <x v="47"/>
    <n v="10.5"/>
    <n v="30"/>
    <n v="80"/>
    <n v="0.13125000000000001"/>
    <n v="24.25"/>
    <n v="0.80497925311203322"/>
    <n v="375"/>
    <n v="91.5"/>
    <n v="3.63"/>
  </r>
  <r>
    <n v="2015"/>
    <s v="BN"/>
    <x v="1"/>
    <x v="4"/>
    <x v="0"/>
    <x v="47"/>
    <n v="96.7"/>
    <n v="43"/>
    <n v="566"/>
    <n v="0.17084805653710247"/>
    <n v="32.328000000000003"/>
    <n v="0.74760963713576933"/>
    <n v="3208"/>
    <n v="91.5"/>
    <n v="37.49"/>
  </r>
  <r>
    <n v="2015"/>
    <s v="BN"/>
    <x v="1"/>
    <x v="6"/>
    <x v="0"/>
    <x v="47"/>
    <n v="7.9"/>
    <n v="29"/>
    <n v="239"/>
    <n v="3.3054393305439335E-2"/>
    <n v="12.244635193133048"/>
    <n v="0.41510960565060917"/>
    <n v="486"/>
    <n v="91.5"/>
    <n v="0.61"/>
  </r>
  <r>
    <n v="2015"/>
    <s v="BN"/>
    <x v="1"/>
    <x v="6"/>
    <x v="1"/>
    <x v="47"/>
    <n v="0.4"/>
    <n v="26"/>
    <n v="305"/>
    <n v="1.3114754098360656E-3"/>
    <n v="10.881355932203389"/>
    <n v="0.42598714844477553"/>
    <n v="486"/>
    <n v="91.5"/>
    <n v="0.02"/>
  </r>
  <r>
    <n v="2015"/>
    <s v="BN"/>
    <x v="1"/>
    <x v="7"/>
    <x v="0"/>
    <x v="47"/>
    <n v="96.7"/>
    <n v="42"/>
    <n v="484"/>
    <n v="0.19979338842975208"/>
    <n v="29.315642458100559"/>
    <n v="0.69249549113623365"/>
    <n v="7433"/>
    <n v="91.5"/>
    <n v="94.1"/>
  </r>
  <r>
    <n v="2015"/>
    <s v="BN"/>
    <x v="1"/>
    <x v="6"/>
    <x v="1"/>
    <x v="47"/>
    <n v="3.1"/>
    <n v="26"/>
    <n v="305"/>
    <n v="1.0163934426229508E-2"/>
    <n v="10.881355932203389"/>
    <n v="0.42598714844477553"/>
    <n v="486"/>
    <n v="91.5"/>
    <n v="0.19"/>
  </r>
  <r>
    <n v="2015"/>
    <s v="BN"/>
    <x v="1"/>
    <x v="6"/>
    <x v="1"/>
    <x v="47"/>
    <n v="3.2"/>
    <n v="26"/>
    <n v="305"/>
    <n v="1.0491803278688525E-2"/>
    <n v="10.881355932203389"/>
    <n v="0.42598714844477553"/>
    <n v="486"/>
    <n v="91.5"/>
    <n v="0.2"/>
  </r>
  <r>
    <n v="2015"/>
    <s v="BN"/>
    <x v="1"/>
    <x v="6"/>
    <x v="1"/>
    <x v="47"/>
    <n v="2.7"/>
    <n v="26"/>
    <n v="305"/>
    <n v="8.8524590163934439E-3"/>
    <n v="10.881355932203389"/>
    <n v="0.42598714844477553"/>
    <n v="486"/>
    <n v="91.5"/>
    <n v="0.17"/>
  </r>
  <r>
    <n v="2015"/>
    <s v="BN"/>
    <x v="1"/>
    <x v="4"/>
    <x v="0"/>
    <x v="48"/>
    <n v="48.5"/>
    <n v="43"/>
    <n v="566"/>
    <n v="8.5689045936395758E-2"/>
    <n v="32.328000000000003"/>
    <n v="0.74760963713576933"/>
    <n v="3208"/>
    <n v="91.5"/>
    <n v="18.8"/>
  </r>
  <r>
    <n v="2015"/>
    <s v="BN"/>
    <x v="1"/>
    <x v="7"/>
    <x v="0"/>
    <x v="48"/>
    <n v="48.5"/>
    <n v="42"/>
    <n v="484"/>
    <n v="0.10020661157024793"/>
    <n v="29.315642458100559"/>
    <n v="0.69249549113623365"/>
    <n v="7433"/>
    <n v="91.5"/>
    <n v="47.2"/>
  </r>
  <r>
    <n v="2015"/>
    <s v="BN"/>
    <x v="1"/>
    <x v="4"/>
    <x v="0"/>
    <x v="49"/>
    <n v="6"/>
    <n v="43"/>
    <n v="566"/>
    <n v="1.0600706713780919E-2"/>
    <n v="32.328000000000003"/>
    <n v="0.74760963713576933"/>
    <n v="3208"/>
    <n v="91.5"/>
    <n v="2.33"/>
  </r>
  <r>
    <n v="2015"/>
    <s v="BN"/>
    <x v="1"/>
    <x v="7"/>
    <x v="0"/>
    <x v="49"/>
    <n v="6"/>
    <n v="42"/>
    <n v="484"/>
    <n v="1.2396694214876033E-2"/>
    <n v="29.315642458100559"/>
    <n v="0.69249549113623365"/>
    <n v="7433"/>
    <n v="91.5"/>
    <n v="5.84"/>
  </r>
  <r>
    <n v="2015"/>
    <s v="BN"/>
    <x v="0"/>
    <x v="0"/>
    <x v="0"/>
    <x v="50"/>
    <n v="19.38"/>
    <n v="7"/>
    <n v="180"/>
    <n v="0.10766666666666666"/>
    <n v="4.2336448598130838"/>
    <n v="0.64745630821270617"/>
    <n v="447"/>
    <n v="91.5"/>
    <n v="2.85"/>
  </r>
  <r>
    <n v="2015"/>
    <s v="BN"/>
    <x v="0"/>
    <x v="0"/>
    <x v="1"/>
    <x v="50"/>
    <n v="4.75"/>
    <n v="6"/>
    <n v="83"/>
    <n v="5.7228915662650599E-2"/>
    <n v="3.75"/>
    <n v="0.62903225806451613"/>
    <n v="447"/>
    <n v="91.5"/>
    <n v="1.47"/>
  </r>
  <r>
    <n v="2015"/>
    <s v="BN"/>
    <x v="0"/>
    <x v="9"/>
    <x v="0"/>
    <x v="50"/>
    <n v="2.65"/>
    <n v="32"/>
    <n v="86"/>
    <n v="3.0813953488372091E-2"/>
    <n v="22.744186046511629"/>
    <n v="0.7175348495964784"/>
    <n v="1190"/>
    <n v="91.5"/>
    <n v="2.41"/>
  </r>
  <r>
    <n v="2015"/>
    <s v="BN"/>
    <x v="0"/>
    <x v="9"/>
    <x v="1"/>
    <x v="50"/>
    <n v="9.8000000000000007"/>
    <n v="34"/>
    <n v="80"/>
    <n v="0.12250000000000001"/>
    <n v="23.625"/>
    <n v="0.69741697416974169"/>
    <n v="1190"/>
    <n v="91.5"/>
    <n v="9.3000000000000007"/>
  </r>
  <r>
    <n v="2015"/>
    <s v="BN"/>
    <x v="1"/>
    <x v="5"/>
    <x v="1"/>
    <x v="50"/>
    <n v="99"/>
    <n v="56"/>
    <n v="480"/>
    <n v="0.20624999999999999"/>
    <n v="49.319148936170215"/>
    <n v="0.87933366320303485"/>
    <n v="391"/>
    <n v="91.5"/>
    <n v="6.49"/>
  </r>
  <r>
    <n v="2015"/>
    <s v="BN"/>
    <x v="1"/>
    <x v="6"/>
    <x v="0"/>
    <x v="50"/>
    <n v="43.999999999999972"/>
    <n v="29"/>
    <n v="239"/>
    <n v="0.18410041841004171"/>
    <n v="12.244635193133048"/>
    <n v="0.41510960565060917"/>
    <n v="486"/>
    <n v="91.5"/>
    <n v="3.4"/>
  </r>
  <r>
    <n v="2015"/>
    <s v="BN"/>
    <x v="1"/>
    <x v="6"/>
    <x v="1"/>
    <x v="50"/>
    <n v="33.1"/>
    <n v="26"/>
    <n v="305"/>
    <n v="0.10852459016393443"/>
    <n v="10.881355932203389"/>
    <n v="0.42598714844477553"/>
    <n v="486"/>
    <n v="91.5"/>
    <n v="2.06"/>
  </r>
  <r>
    <n v="2015"/>
    <s v="BN"/>
    <x v="1"/>
    <x v="6"/>
    <x v="1"/>
    <x v="50"/>
    <n v="15.899999999999997"/>
    <n v="26"/>
    <n v="305"/>
    <n v="5.2131147540983594E-2"/>
    <n v="10.881355932203389"/>
    <n v="0.42598714844477553"/>
    <n v="486"/>
    <n v="91.5"/>
    <n v="0.99"/>
  </r>
  <r>
    <n v="2015"/>
    <s v="BN"/>
    <x v="1"/>
    <x v="4"/>
    <x v="0"/>
    <x v="51"/>
    <n v="21"/>
    <n v="43"/>
    <n v="566"/>
    <n v="3.7102473498233215E-2"/>
    <n v="32.328000000000003"/>
    <n v="0.74760963713576933"/>
    <n v="3208"/>
    <n v="91.5"/>
    <n v="8.14"/>
  </r>
  <r>
    <n v="2015"/>
    <s v="BN"/>
    <x v="1"/>
    <x v="7"/>
    <x v="0"/>
    <x v="51"/>
    <n v="21"/>
    <n v="42"/>
    <n v="484"/>
    <n v="4.3388429752066117E-2"/>
    <n v="29.315642458100559"/>
    <n v="0.69249549113623365"/>
    <n v="7433"/>
    <n v="91.5"/>
    <n v="20.440000000000001"/>
  </r>
  <r>
    <n v="2015"/>
    <s v="BN"/>
    <x v="1"/>
    <x v="11"/>
    <x v="0"/>
    <x v="52"/>
    <n v="0.1"/>
    <n v="32"/>
    <n v="4"/>
    <n v="2.5000000000000001E-2"/>
    <n v="19"/>
    <n v="0.59375"/>
    <n v="1739"/>
    <n v="91.5"/>
    <n v="2.36"/>
  </r>
  <r>
    <n v="2015"/>
    <s v="BN"/>
    <x v="1"/>
    <x v="3"/>
    <x v="0"/>
    <x v="52"/>
    <n v="76.5"/>
    <n v="142"/>
    <n v="89"/>
    <n v="0.8595505617977528"/>
    <n v="97.987341772151893"/>
    <n v="0.68906712008545468"/>
    <n v="12491"/>
    <n v="91.5"/>
    <n v="676.94"/>
  </r>
  <r>
    <n v="2015"/>
    <s v="BN"/>
    <x v="1"/>
    <x v="8"/>
    <x v="0"/>
    <x v="53"/>
    <n v="3"/>
    <n v="44"/>
    <n v="171"/>
    <n v="1.7543859649122806E-2"/>
    <n v="11.135135135135135"/>
    <n v="0.25464068719882671"/>
    <n v="318"/>
    <n v="91.5"/>
    <n v="0.13"/>
  </r>
  <r>
    <n v="2015"/>
    <s v="BN"/>
    <x v="0"/>
    <x v="0"/>
    <x v="0"/>
    <x v="54"/>
    <n v="103.8"/>
    <n v="7"/>
    <n v="180"/>
    <n v="0.57666666666666666"/>
    <n v="4.2336448598130838"/>
    <n v="0.64745630821270617"/>
    <n v="447"/>
    <n v="91.5"/>
    <n v="15.27"/>
  </r>
  <r>
    <n v="2015"/>
    <s v="BN"/>
    <x v="0"/>
    <x v="0"/>
    <x v="1"/>
    <x v="54"/>
    <n v="16.5"/>
    <n v="6"/>
    <n v="83"/>
    <n v="0.19879518072289157"/>
    <n v="3.75"/>
    <n v="0.62903225806451613"/>
    <n v="447"/>
    <n v="91.5"/>
    <n v="5.1100000000000003"/>
  </r>
  <r>
    <n v="2015"/>
    <s v="BN"/>
    <x v="0"/>
    <x v="9"/>
    <x v="0"/>
    <x v="54"/>
    <n v="78.600000000000009"/>
    <n v="32"/>
    <n v="86"/>
    <n v="0.91395348837209311"/>
    <n v="22.744186046511629"/>
    <n v="0.7175348495964784"/>
    <n v="1190"/>
    <n v="91.5"/>
    <n v="71.41"/>
  </r>
  <r>
    <n v="2015"/>
    <s v="BN"/>
    <x v="0"/>
    <x v="9"/>
    <x v="1"/>
    <x v="54"/>
    <n v="73.949999999999974"/>
    <n v="34"/>
    <n v="80"/>
    <n v="0.92437499999999972"/>
    <n v="23.625"/>
    <n v="0.69741697416974169"/>
    <n v="1190"/>
    <n v="91.5"/>
    <n v="70.2"/>
  </r>
  <r>
    <n v="2015"/>
    <s v="BN"/>
    <x v="1"/>
    <x v="2"/>
    <x v="0"/>
    <x v="54"/>
    <n v="125.01999999999995"/>
    <n v="30"/>
    <n v="329"/>
    <n v="0.37999999999999984"/>
    <n v="15.310030395136778"/>
    <n v="0.50602772754671488"/>
    <n v="14999"/>
    <n v="91.5"/>
    <n v="263.89999999999998"/>
  </r>
  <r>
    <n v="2015"/>
    <s v="BN"/>
    <x v="1"/>
    <x v="2"/>
    <x v="1"/>
    <x v="54"/>
    <n v="52.59"/>
    <n v="28"/>
    <n v="233"/>
    <n v="0.22570815450643777"/>
    <n v="14.15695067264574"/>
    <n v="0.50645931317771498"/>
    <n v="14999"/>
    <n v="91.5"/>
    <n v="156.88"/>
  </r>
  <r>
    <n v="2015"/>
    <s v="BN"/>
    <x v="1"/>
    <x v="4"/>
    <x v="0"/>
    <x v="54"/>
    <n v="747.40000000000009"/>
    <n v="43"/>
    <n v="566"/>
    <n v="1.3204946996466433"/>
    <n v="32.328000000000003"/>
    <n v="0.74760963713576933"/>
    <n v="3208"/>
    <n v="91.5"/>
    <n v="289.77999999999997"/>
  </r>
  <r>
    <n v="2015"/>
    <s v="BN"/>
    <x v="1"/>
    <x v="5"/>
    <x v="1"/>
    <x v="54"/>
    <n v="472"/>
    <n v="56"/>
    <n v="480"/>
    <n v="0.98333333333333328"/>
    <n v="49.319148936170215"/>
    <n v="0.87933366320303485"/>
    <n v="391"/>
    <n v="91.5"/>
    <n v="30.94"/>
  </r>
  <r>
    <n v="2015"/>
    <s v="BN"/>
    <x v="1"/>
    <x v="6"/>
    <x v="0"/>
    <x v="54"/>
    <n v="11.499999999999998"/>
    <n v="29"/>
    <n v="239"/>
    <n v="4.8117154811715475E-2"/>
    <n v="12.244635193133048"/>
    <n v="0.41510960565060917"/>
    <n v="486"/>
    <n v="91.5"/>
    <n v="0.89"/>
  </r>
  <r>
    <n v="2015"/>
    <s v="BN"/>
    <x v="1"/>
    <x v="6"/>
    <x v="1"/>
    <x v="54"/>
    <n v="43.170000000000023"/>
    <n v="26"/>
    <n v="305"/>
    <n v="0.14154098360655745"/>
    <n v="10.881355932203389"/>
    <n v="0.42598714844477553"/>
    <n v="486"/>
    <n v="91.5"/>
    <n v="2.68"/>
  </r>
  <r>
    <n v="2015"/>
    <s v="BN"/>
    <x v="1"/>
    <x v="7"/>
    <x v="0"/>
    <x v="54"/>
    <n v="1137.9000000000001"/>
    <n v="42"/>
    <n v="484"/>
    <n v="2.3510330578512399"/>
    <n v="29.315642458100559"/>
    <n v="0.69249549113623365"/>
    <n v="7433"/>
    <n v="91.5"/>
    <n v="1107.29"/>
  </r>
  <r>
    <n v="2015"/>
    <s v="BN"/>
    <x v="1"/>
    <x v="7"/>
    <x v="1"/>
    <x v="54"/>
    <n v="47"/>
    <n v="26"/>
    <n v="49"/>
    <n v="0.95918367346938771"/>
    <n v="6.7755102040816331"/>
    <n v="0.26059654631083207"/>
    <n v="7433"/>
    <n v="91.5"/>
    <n v="170"/>
  </r>
  <r>
    <n v="2015"/>
    <s v="BN"/>
    <x v="1"/>
    <x v="11"/>
    <x v="0"/>
    <x v="54"/>
    <n v="0.3"/>
    <n v="32"/>
    <n v="4"/>
    <n v="7.4999999999999997E-2"/>
    <n v="19"/>
    <n v="0.59375"/>
    <n v="1739"/>
    <n v="91.5"/>
    <n v="7.09"/>
  </r>
  <r>
    <n v="2015"/>
    <s v="BN"/>
    <x v="1"/>
    <x v="4"/>
    <x v="0"/>
    <x v="55"/>
    <n v="3"/>
    <n v="43"/>
    <n v="566"/>
    <n v="5.3003533568904597E-3"/>
    <n v="32.328000000000003"/>
    <n v="0.74760963713576933"/>
    <n v="3208"/>
    <n v="91.5"/>
    <n v="1.1599999999999999"/>
  </r>
  <r>
    <n v="2015"/>
    <s v="BN"/>
    <x v="1"/>
    <x v="7"/>
    <x v="0"/>
    <x v="55"/>
    <n v="3"/>
    <n v="42"/>
    <n v="484"/>
    <n v="6.1983471074380167E-3"/>
    <n v="29.315642458100559"/>
    <n v="0.69249549113623365"/>
    <n v="7433"/>
    <n v="91.5"/>
    <n v="2.92"/>
  </r>
  <r>
    <n v="2015"/>
    <s v="BN"/>
    <x v="1"/>
    <x v="4"/>
    <x v="0"/>
    <x v="55"/>
    <n v="75.5"/>
    <n v="43"/>
    <n v="566"/>
    <n v="0.1333922261484099"/>
    <n v="32.328000000000003"/>
    <n v="0.74760963713576933"/>
    <n v="3208"/>
    <n v="91.5"/>
    <n v="29.27"/>
  </r>
  <r>
    <n v="2015"/>
    <s v="BN"/>
    <x v="1"/>
    <x v="7"/>
    <x v="0"/>
    <x v="55"/>
    <n v="75.5"/>
    <n v="42"/>
    <n v="484"/>
    <n v="0.15599173553719009"/>
    <n v="29.315642458100559"/>
    <n v="0.69249549113623365"/>
    <n v="7433"/>
    <n v="91.5"/>
    <n v="73.47"/>
  </r>
  <r>
    <n v="2015"/>
    <s v="BN"/>
    <x v="1"/>
    <x v="4"/>
    <x v="0"/>
    <x v="55"/>
    <n v="19.5"/>
    <n v="43"/>
    <n v="566"/>
    <n v="3.4452296819787988E-2"/>
    <n v="32.328000000000003"/>
    <n v="0.74760963713576933"/>
    <n v="3208"/>
    <n v="91.5"/>
    <n v="7.56"/>
  </r>
  <r>
    <n v="2015"/>
    <s v="BN"/>
    <x v="1"/>
    <x v="7"/>
    <x v="0"/>
    <x v="55"/>
    <n v="19.5"/>
    <n v="42"/>
    <n v="484"/>
    <n v="4.0289256198347105E-2"/>
    <n v="29.315642458100559"/>
    <n v="0.69249549113623365"/>
    <n v="7433"/>
    <n v="91.5"/>
    <n v="18.98"/>
  </r>
  <r>
    <n v="2015"/>
    <s v="BN"/>
    <x v="1"/>
    <x v="4"/>
    <x v="0"/>
    <x v="55"/>
    <n v="1.5"/>
    <n v="43"/>
    <n v="566"/>
    <n v="2.6501766784452299E-3"/>
    <n v="32.328000000000003"/>
    <n v="0.74760963713576933"/>
    <n v="3208"/>
    <n v="91.5"/>
    <n v="0.57999999999999996"/>
  </r>
  <r>
    <n v="2015"/>
    <s v="BN"/>
    <x v="1"/>
    <x v="7"/>
    <x v="0"/>
    <x v="55"/>
    <n v="1.5"/>
    <n v="42"/>
    <n v="484"/>
    <n v="3.0991735537190084E-3"/>
    <n v="29.315642458100559"/>
    <n v="0.69249549113623365"/>
    <n v="7433"/>
    <n v="91.5"/>
    <n v="1.46"/>
  </r>
  <r>
    <n v="2015"/>
    <s v="BN"/>
    <x v="1"/>
    <x v="4"/>
    <x v="0"/>
    <x v="55"/>
    <n v="1"/>
    <n v="43"/>
    <n v="566"/>
    <n v="1.7667844522968198E-3"/>
    <n v="32.328000000000003"/>
    <n v="0.74760963713576933"/>
    <n v="3208"/>
    <n v="91.5"/>
    <n v="0.39"/>
  </r>
  <r>
    <n v="2015"/>
    <s v="BN"/>
    <x v="1"/>
    <x v="7"/>
    <x v="0"/>
    <x v="55"/>
    <n v="1"/>
    <n v="42"/>
    <n v="484"/>
    <n v="2.0661157024793389E-3"/>
    <n v="29.315642458100559"/>
    <n v="0.69249549113623365"/>
    <n v="7433"/>
    <n v="91.5"/>
    <n v="0.97"/>
  </r>
  <r>
    <n v="2015"/>
    <s v="BN"/>
    <x v="1"/>
    <x v="4"/>
    <x v="0"/>
    <x v="55"/>
    <n v="4"/>
    <n v="43"/>
    <n v="566"/>
    <n v="7.0671378091872791E-3"/>
    <n v="32.328000000000003"/>
    <n v="0.74760963713576933"/>
    <n v="3208"/>
    <n v="91.5"/>
    <n v="1.55"/>
  </r>
  <r>
    <n v="2015"/>
    <s v="BN"/>
    <x v="1"/>
    <x v="7"/>
    <x v="0"/>
    <x v="55"/>
    <n v="4"/>
    <n v="42"/>
    <n v="484"/>
    <n v="8.2644628099173556E-3"/>
    <n v="29.315642458100559"/>
    <n v="0.69249549113623365"/>
    <n v="7433"/>
    <n v="91.5"/>
    <n v="3.89"/>
  </r>
  <r>
    <n v="2015"/>
    <s v="BN"/>
    <x v="1"/>
    <x v="4"/>
    <x v="0"/>
    <x v="55"/>
    <n v="1.5"/>
    <n v="43"/>
    <n v="566"/>
    <n v="2.6501766784452299E-3"/>
    <n v="32.328000000000003"/>
    <n v="0.74760963713576933"/>
    <n v="3208"/>
    <n v="91.5"/>
    <n v="0.57999999999999996"/>
  </r>
  <r>
    <n v="2015"/>
    <s v="BN"/>
    <x v="1"/>
    <x v="7"/>
    <x v="0"/>
    <x v="55"/>
    <n v="1.5"/>
    <n v="42"/>
    <n v="484"/>
    <n v="3.0991735537190084E-3"/>
    <n v="29.315642458100559"/>
    <n v="0.69249549113623365"/>
    <n v="7433"/>
    <n v="91.5"/>
    <n v="1.46"/>
  </r>
  <r>
    <n v="2015"/>
    <s v="BN"/>
    <x v="1"/>
    <x v="4"/>
    <x v="0"/>
    <x v="55"/>
    <n v="30"/>
    <n v="43"/>
    <n v="566"/>
    <n v="5.3003533568904596E-2"/>
    <n v="32.328000000000003"/>
    <n v="0.74760963713576933"/>
    <n v="3208"/>
    <n v="91.5"/>
    <n v="11.63"/>
  </r>
  <r>
    <n v="2015"/>
    <s v="BN"/>
    <x v="1"/>
    <x v="7"/>
    <x v="0"/>
    <x v="55"/>
    <n v="30"/>
    <n v="42"/>
    <n v="484"/>
    <n v="6.1983471074380167E-2"/>
    <n v="29.315642458100559"/>
    <n v="0.69249549113623365"/>
    <n v="7433"/>
    <n v="91.5"/>
    <n v="29.19"/>
  </r>
  <r>
    <n v="2015"/>
    <s v="BN"/>
    <x v="1"/>
    <x v="4"/>
    <x v="0"/>
    <x v="55"/>
    <n v="2.5"/>
    <n v="43"/>
    <n v="566"/>
    <n v="4.4169611307420496E-3"/>
    <n v="32.328000000000003"/>
    <n v="0.74760963713576933"/>
    <n v="3208"/>
    <n v="91.5"/>
    <n v="0.97"/>
  </r>
  <r>
    <n v="2015"/>
    <s v="BN"/>
    <x v="1"/>
    <x v="7"/>
    <x v="0"/>
    <x v="55"/>
    <n v="2.5"/>
    <n v="42"/>
    <n v="484"/>
    <n v="5.1652892561983473E-3"/>
    <n v="29.315642458100559"/>
    <n v="0.69249549113623365"/>
    <n v="7433"/>
    <n v="91.5"/>
    <n v="2.4300000000000002"/>
  </r>
  <r>
    <n v="2015"/>
    <s v="BN"/>
    <x v="1"/>
    <x v="4"/>
    <x v="0"/>
    <x v="55"/>
    <n v="2"/>
    <n v="43"/>
    <n v="566"/>
    <n v="3.5335689045936395E-3"/>
    <n v="32.328000000000003"/>
    <n v="0.74760963713576933"/>
    <n v="3208"/>
    <n v="91.5"/>
    <n v="0.78"/>
  </r>
  <r>
    <n v="2015"/>
    <s v="BN"/>
    <x v="1"/>
    <x v="7"/>
    <x v="0"/>
    <x v="55"/>
    <n v="2"/>
    <n v="42"/>
    <n v="484"/>
    <n v="4.1322314049586778E-3"/>
    <n v="29.315642458100559"/>
    <n v="0.69249549113623365"/>
    <n v="7433"/>
    <n v="91.5"/>
    <n v="1.95"/>
  </r>
  <r>
    <n v="2015"/>
    <s v="BN"/>
    <x v="1"/>
    <x v="4"/>
    <x v="0"/>
    <x v="56"/>
    <n v="3"/>
    <n v="43"/>
    <n v="566"/>
    <n v="5.3003533568904597E-3"/>
    <n v="32.328000000000003"/>
    <n v="0.74760963713576933"/>
    <n v="3208"/>
    <n v="91.5"/>
    <n v="1.1599999999999999"/>
  </r>
  <r>
    <n v="2015"/>
    <s v="BN"/>
    <x v="1"/>
    <x v="7"/>
    <x v="0"/>
    <x v="56"/>
    <n v="3"/>
    <n v="42"/>
    <n v="484"/>
    <n v="6.1983471074380167E-3"/>
    <n v="29.315642458100559"/>
    <n v="0.69249549113623365"/>
    <n v="7433"/>
    <n v="91.5"/>
    <n v="2.92"/>
  </r>
  <r>
    <n v="2015"/>
    <s v="BN"/>
    <x v="1"/>
    <x v="4"/>
    <x v="0"/>
    <x v="57"/>
    <n v="3"/>
    <n v="43"/>
    <n v="566"/>
    <n v="5.3003533568904597E-3"/>
    <n v="32.328000000000003"/>
    <n v="0.74760963713576933"/>
    <n v="3208"/>
    <n v="91.5"/>
    <n v="1.1599999999999999"/>
  </r>
  <r>
    <n v="2015"/>
    <s v="BN"/>
    <x v="1"/>
    <x v="7"/>
    <x v="0"/>
    <x v="57"/>
    <n v="3"/>
    <n v="42"/>
    <n v="484"/>
    <n v="6.1983471074380167E-3"/>
    <n v="29.315642458100559"/>
    <n v="0.69249549113623365"/>
    <n v="7433"/>
    <n v="91.5"/>
    <n v="2.92"/>
  </r>
  <r>
    <n v="2015"/>
    <s v="BN"/>
    <x v="1"/>
    <x v="11"/>
    <x v="0"/>
    <x v="58"/>
    <n v="0.30000000000000004"/>
    <n v="32"/>
    <n v="4"/>
    <n v="7.5000000000000011E-2"/>
    <n v="19"/>
    <n v="0.59375"/>
    <n v="1739"/>
    <n v="91.5"/>
    <n v="7.09"/>
  </r>
  <r>
    <n v="2015"/>
    <s v="BN"/>
    <x v="1"/>
    <x v="4"/>
    <x v="0"/>
    <x v="58"/>
    <n v="18"/>
    <n v="43"/>
    <n v="566"/>
    <n v="3.1802120141342753E-2"/>
    <n v="32.328000000000003"/>
    <n v="0.74760963713576933"/>
    <n v="3208"/>
    <n v="91.5"/>
    <n v="6.98"/>
  </r>
  <r>
    <n v="2015"/>
    <s v="BN"/>
    <x v="1"/>
    <x v="7"/>
    <x v="0"/>
    <x v="58"/>
    <n v="18"/>
    <n v="42"/>
    <n v="484"/>
    <n v="3.71900826446281E-2"/>
    <n v="29.315642458100559"/>
    <n v="0.69249549113623365"/>
    <n v="7433"/>
    <n v="91.5"/>
    <n v="17.52"/>
  </r>
  <r>
    <n v="2015"/>
    <s v="BN"/>
    <x v="1"/>
    <x v="1"/>
    <x v="0"/>
    <x v="59"/>
    <n v="8.2500000000000018"/>
    <n v="6"/>
    <n v="50"/>
    <n v="0.16500000000000004"/>
    <n v="7.52"/>
    <n v="1.3599999999999999"/>
    <m/>
    <n v="91.5"/>
    <m/>
  </r>
  <r>
    <n v="2015"/>
    <s v="BN"/>
    <x v="1"/>
    <x v="1"/>
    <x v="1"/>
    <x v="59"/>
    <n v="3.1600000000000006"/>
    <n v="6"/>
    <n v="31"/>
    <n v="0.10193548387096776"/>
    <n v="7.2962962962962967"/>
    <n v="1.3074288160993364"/>
    <m/>
    <n v="91.5"/>
    <m/>
  </r>
  <r>
    <n v="2015"/>
    <s v="BN"/>
    <x v="1"/>
    <x v="4"/>
    <x v="0"/>
    <x v="60"/>
    <n v="29.5"/>
    <n v="43"/>
    <n v="566"/>
    <n v="5.2120141342756186E-2"/>
    <n v="32.328000000000003"/>
    <n v="0.74760963713576933"/>
    <n v="3208"/>
    <n v="91.5"/>
    <n v="11.44"/>
  </r>
  <r>
    <n v="2015"/>
    <s v="BN"/>
    <x v="1"/>
    <x v="7"/>
    <x v="0"/>
    <x v="60"/>
    <n v="29.5"/>
    <n v="42"/>
    <n v="484"/>
    <n v="6.0950413223140494E-2"/>
    <n v="29.315642458100559"/>
    <n v="0.69249549113623365"/>
    <n v="7433"/>
    <n v="91.5"/>
    <n v="28.71"/>
  </r>
  <r>
    <n v="2015"/>
    <s v="BN"/>
    <x v="1"/>
    <x v="2"/>
    <x v="0"/>
    <x v="61"/>
    <n v="10.5"/>
    <n v="30"/>
    <n v="329"/>
    <n v="3.1914893617021274E-2"/>
    <n v="15.310030395136778"/>
    <n v="0.50602772754671488"/>
    <n v="14999"/>
    <n v="91.5"/>
    <n v="22.16"/>
  </r>
  <r>
    <n v="2015"/>
    <s v="BN"/>
    <x v="1"/>
    <x v="2"/>
    <x v="1"/>
    <x v="61"/>
    <n v="19.45"/>
    <n v="28"/>
    <n v="233"/>
    <n v="8.3476394849785404E-2"/>
    <n v="14.15695067264574"/>
    <n v="0.50645931317771498"/>
    <n v="14999"/>
    <n v="91.5"/>
    <n v="58.02"/>
  </r>
  <r>
    <n v="2015"/>
    <s v="BN"/>
    <x v="1"/>
    <x v="4"/>
    <x v="0"/>
    <x v="61"/>
    <n v="2"/>
    <n v="43"/>
    <n v="566"/>
    <n v="3.5335689045936395E-3"/>
    <n v="32.328000000000003"/>
    <n v="0.74760963713576933"/>
    <n v="3208"/>
    <n v="91.5"/>
    <n v="0.78"/>
  </r>
  <r>
    <n v="2015"/>
    <s v="BN"/>
    <x v="1"/>
    <x v="5"/>
    <x v="0"/>
    <x v="61"/>
    <n v="0.89999999999999991"/>
    <n v="80"/>
    <n v="170"/>
    <n v="5.2941176470588233E-3"/>
    <n v="69.764705882352942"/>
    <n v="0.87657058388765696"/>
    <n v="391"/>
    <n v="91.5"/>
    <n v="0.17"/>
  </r>
  <r>
    <n v="2015"/>
    <s v="BN"/>
    <x v="1"/>
    <x v="5"/>
    <x v="1"/>
    <x v="61"/>
    <n v="165"/>
    <n v="56"/>
    <n v="480"/>
    <n v="0.34375"/>
    <n v="49.319148936170215"/>
    <n v="0.87933366320303485"/>
    <n v="391"/>
    <n v="91.5"/>
    <n v="10.81"/>
  </r>
  <r>
    <n v="2015"/>
    <s v="BN"/>
    <x v="1"/>
    <x v="6"/>
    <x v="0"/>
    <x v="61"/>
    <n v="6.2999999999999989"/>
    <n v="29"/>
    <n v="239"/>
    <n v="2.6359832635983259E-2"/>
    <n v="12.244635193133048"/>
    <n v="0.41510960565060917"/>
    <n v="486"/>
    <n v="91.5"/>
    <n v="0.49"/>
  </r>
  <r>
    <n v="2015"/>
    <s v="BN"/>
    <x v="1"/>
    <x v="6"/>
    <x v="1"/>
    <x v="61"/>
    <n v="19.029999999999998"/>
    <n v="26"/>
    <n v="305"/>
    <n v="6.2393442622950809E-2"/>
    <n v="10.881355932203389"/>
    <n v="0.42598714844477553"/>
    <n v="486"/>
    <n v="91.5"/>
    <n v="1.18"/>
  </r>
  <r>
    <n v="2015"/>
    <s v="BN"/>
    <x v="1"/>
    <x v="8"/>
    <x v="0"/>
    <x v="61"/>
    <n v="6.25"/>
    <n v="44"/>
    <n v="171"/>
    <n v="3.6549707602339179E-2"/>
    <n v="11.135135135135135"/>
    <n v="0.25464068719882671"/>
    <n v="318"/>
    <n v="91.5"/>
    <n v="0.27"/>
  </r>
  <r>
    <n v="2015"/>
    <s v="BN"/>
    <x v="1"/>
    <x v="7"/>
    <x v="0"/>
    <x v="61"/>
    <n v="2"/>
    <n v="42"/>
    <n v="484"/>
    <n v="4.1322314049586778E-3"/>
    <n v="29.315642458100559"/>
    <n v="0.69249549113623365"/>
    <n v="7433"/>
    <n v="91.5"/>
    <n v="1.95"/>
  </r>
  <r>
    <n v="2015"/>
    <s v="BN"/>
    <x v="1"/>
    <x v="4"/>
    <x v="0"/>
    <x v="62"/>
    <n v="0.7"/>
    <n v="43"/>
    <n v="566"/>
    <n v="1.2367491166077739E-3"/>
    <n v="32.328000000000003"/>
    <n v="0.74760963713576933"/>
    <n v="3208"/>
    <n v="91.5"/>
    <n v="0.27"/>
  </r>
  <r>
    <n v="2015"/>
    <s v="BN"/>
    <x v="1"/>
    <x v="7"/>
    <x v="0"/>
    <x v="62"/>
    <n v="0.7"/>
    <n v="42"/>
    <n v="484"/>
    <n v="1.4462809917355371E-3"/>
    <n v="29.315642458100559"/>
    <n v="0.69249549113623365"/>
    <n v="7433"/>
    <n v="91.5"/>
    <n v="0.68"/>
  </r>
  <r>
    <n v="2015"/>
    <s v="BN"/>
    <x v="1"/>
    <x v="6"/>
    <x v="1"/>
    <x v="63"/>
    <n v="0.2"/>
    <n v="26"/>
    <n v="305"/>
    <n v="6.5573770491803279E-4"/>
    <n v="10.881355932203389"/>
    <n v="0.42598714844477553"/>
    <n v="486"/>
    <n v="91.5"/>
    <n v="0.01"/>
  </r>
  <r>
    <n v="2015"/>
    <s v="BN"/>
    <x v="1"/>
    <x v="4"/>
    <x v="1"/>
    <x v="63"/>
    <n v="2"/>
    <n v="30"/>
    <n v="178"/>
    <n v="1.1235955056179775E-2"/>
    <n v="20.842696629213481"/>
    <n v="0.70398481973434524"/>
    <n v="3208"/>
    <n v="91.5"/>
    <n v="2.3199999999999998"/>
  </r>
  <r>
    <n v="2015"/>
    <s v="BN"/>
    <x v="1"/>
    <x v="4"/>
    <x v="0"/>
    <x v="63"/>
    <n v="3"/>
    <n v="43"/>
    <n v="566"/>
    <n v="5.3003533568904597E-3"/>
    <n v="32.328000000000003"/>
    <n v="0.74760963713576933"/>
    <n v="3208"/>
    <n v="91.5"/>
    <n v="1.1599999999999999"/>
  </r>
  <r>
    <n v="2015"/>
    <s v="BN"/>
    <x v="1"/>
    <x v="4"/>
    <x v="1"/>
    <x v="63"/>
    <n v="2"/>
    <n v="30"/>
    <n v="178"/>
    <n v="1.1235955056179775E-2"/>
    <n v="20.842696629213481"/>
    <n v="0.70398481973434524"/>
    <n v="3208"/>
    <n v="91.5"/>
    <n v="2.3199999999999998"/>
  </r>
  <r>
    <n v="2015"/>
    <s v="BN"/>
    <x v="1"/>
    <x v="4"/>
    <x v="1"/>
    <x v="63"/>
    <n v="1.5"/>
    <n v="30"/>
    <n v="178"/>
    <n v="8.4269662921348312E-3"/>
    <n v="20.842696629213481"/>
    <n v="0.70398481973434524"/>
    <n v="3208"/>
    <n v="91.5"/>
    <n v="1.74"/>
  </r>
  <r>
    <n v="2015"/>
    <s v="BN"/>
    <x v="1"/>
    <x v="4"/>
    <x v="0"/>
    <x v="63"/>
    <n v="4.5"/>
    <n v="43"/>
    <n v="566"/>
    <n v="7.9505300353356883E-3"/>
    <n v="32.328000000000003"/>
    <n v="0.74760963713576933"/>
    <n v="3208"/>
    <n v="91.5"/>
    <n v="1.74"/>
  </r>
  <r>
    <n v="2015"/>
    <s v="BN"/>
    <x v="1"/>
    <x v="4"/>
    <x v="1"/>
    <x v="63"/>
    <n v="1"/>
    <n v="30"/>
    <n v="178"/>
    <n v="5.6179775280898875E-3"/>
    <n v="20.842696629213481"/>
    <n v="0.70398481973434524"/>
    <n v="3208"/>
    <n v="91.5"/>
    <n v="1.1599999999999999"/>
  </r>
  <r>
    <n v="2015"/>
    <s v="BN"/>
    <x v="1"/>
    <x v="6"/>
    <x v="1"/>
    <x v="63"/>
    <n v="3.5"/>
    <n v="26"/>
    <n v="305"/>
    <n v="1.1475409836065573E-2"/>
    <n v="10.881355932203389"/>
    <n v="0.42598714844477553"/>
    <n v="486"/>
    <n v="91.5"/>
    <n v="0.22"/>
  </r>
  <r>
    <n v="2015"/>
    <s v="BN"/>
    <x v="1"/>
    <x v="7"/>
    <x v="0"/>
    <x v="63"/>
    <n v="4.5"/>
    <n v="42"/>
    <n v="484"/>
    <n v="9.2975206611570251E-3"/>
    <n v="29.315642458100559"/>
    <n v="0.69249549113623365"/>
    <n v="7433"/>
    <n v="91.5"/>
    <n v="4.38"/>
  </r>
  <r>
    <n v="2015"/>
    <s v="BN"/>
    <x v="1"/>
    <x v="4"/>
    <x v="0"/>
    <x v="63"/>
    <n v="11"/>
    <n v="43"/>
    <n v="566"/>
    <n v="1.9434628975265017E-2"/>
    <n v="32.328000000000003"/>
    <n v="0.74760963713576933"/>
    <n v="3208"/>
    <n v="91.5"/>
    <n v="4.26"/>
  </r>
  <r>
    <n v="2015"/>
    <s v="BN"/>
    <x v="1"/>
    <x v="4"/>
    <x v="1"/>
    <x v="63"/>
    <n v="2.5"/>
    <n v="30"/>
    <n v="178"/>
    <n v="1.4044943820224719E-2"/>
    <n v="20.842696629213481"/>
    <n v="0.70398481973434524"/>
    <n v="3208"/>
    <n v="91.5"/>
    <n v="2.9"/>
  </r>
  <r>
    <n v="2015"/>
    <s v="BN"/>
    <x v="1"/>
    <x v="4"/>
    <x v="0"/>
    <x v="63"/>
    <n v="199.95"/>
    <n v="43"/>
    <n v="566"/>
    <n v="0.35326855123674911"/>
    <n v="32.328000000000003"/>
    <n v="0.74760963713576933"/>
    <n v="3208"/>
    <n v="91.5"/>
    <n v="77.52"/>
  </r>
  <r>
    <n v="2015"/>
    <s v="BN"/>
    <x v="1"/>
    <x v="4"/>
    <x v="1"/>
    <x v="63"/>
    <n v="200.75"/>
    <n v="30"/>
    <n v="178"/>
    <n v="1.127808988764045"/>
    <n v="20.842696629213481"/>
    <n v="0.70398481973434524"/>
    <n v="3208"/>
    <n v="91.5"/>
    <n v="233.05"/>
  </r>
  <r>
    <n v="2015"/>
    <s v="BN"/>
    <x v="1"/>
    <x v="4"/>
    <x v="0"/>
    <x v="63"/>
    <n v="2"/>
    <n v="43"/>
    <n v="566"/>
    <n v="3.5335689045936395E-3"/>
    <n v="32.328000000000003"/>
    <n v="0.74760963713576933"/>
    <n v="3208"/>
    <n v="91.5"/>
    <n v="0.78"/>
  </r>
  <r>
    <n v="2015"/>
    <s v="BN"/>
    <x v="1"/>
    <x v="4"/>
    <x v="0"/>
    <x v="63"/>
    <n v="9.5"/>
    <n v="43"/>
    <n v="566"/>
    <n v="1.6784452296819789E-2"/>
    <n v="32.328000000000003"/>
    <n v="0.74760963713576933"/>
    <n v="3208"/>
    <n v="91.5"/>
    <n v="3.68"/>
  </r>
  <r>
    <n v="2015"/>
    <s v="BN"/>
    <x v="1"/>
    <x v="4"/>
    <x v="1"/>
    <x v="63"/>
    <n v="2"/>
    <n v="30"/>
    <n v="178"/>
    <n v="1.1235955056179775E-2"/>
    <n v="20.842696629213481"/>
    <n v="0.70398481973434524"/>
    <n v="3208"/>
    <n v="91.5"/>
    <n v="2.3199999999999998"/>
  </r>
  <r>
    <n v="2015"/>
    <s v="BN"/>
    <x v="1"/>
    <x v="6"/>
    <x v="1"/>
    <x v="63"/>
    <n v="22.400000000000002"/>
    <n v="26"/>
    <n v="305"/>
    <n v="7.3442622950819686E-2"/>
    <n v="10.881355932203389"/>
    <n v="0.42598714844477553"/>
    <n v="486"/>
    <n v="91.5"/>
    <n v="1.39"/>
  </r>
  <r>
    <n v="2015"/>
    <s v="BN"/>
    <x v="1"/>
    <x v="4"/>
    <x v="0"/>
    <x v="63"/>
    <n v="2"/>
    <n v="43"/>
    <n v="566"/>
    <n v="3.5335689045936395E-3"/>
    <n v="32.328000000000003"/>
    <n v="0.74760963713576933"/>
    <n v="3208"/>
    <n v="91.5"/>
    <n v="0.78"/>
  </r>
  <r>
    <n v="2015"/>
    <s v="BN"/>
    <x v="1"/>
    <x v="4"/>
    <x v="1"/>
    <x v="63"/>
    <n v="2"/>
    <n v="30"/>
    <n v="178"/>
    <n v="1.1235955056179775E-2"/>
    <n v="20.842696629213481"/>
    <n v="0.70398481973434524"/>
    <n v="3208"/>
    <n v="91.5"/>
    <n v="2.3199999999999998"/>
  </r>
  <r>
    <n v="2015"/>
    <s v="BN"/>
    <x v="1"/>
    <x v="4"/>
    <x v="0"/>
    <x v="63"/>
    <n v="1.5"/>
    <n v="43"/>
    <n v="566"/>
    <n v="2.6501766784452299E-3"/>
    <n v="32.328000000000003"/>
    <n v="0.74760963713576933"/>
    <n v="3208"/>
    <n v="91.5"/>
    <n v="0.57999999999999996"/>
  </r>
  <r>
    <n v="2015"/>
    <s v="BN"/>
    <x v="1"/>
    <x v="4"/>
    <x v="0"/>
    <x v="63"/>
    <n v="1.5"/>
    <n v="43"/>
    <n v="566"/>
    <n v="2.6501766784452299E-3"/>
    <n v="32.328000000000003"/>
    <n v="0.74760963713576933"/>
    <n v="3208"/>
    <n v="91.5"/>
    <n v="0.57999999999999996"/>
  </r>
  <r>
    <n v="2015"/>
    <s v="BN"/>
    <x v="1"/>
    <x v="4"/>
    <x v="1"/>
    <x v="63"/>
    <n v="2"/>
    <n v="30"/>
    <n v="178"/>
    <n v="1.1235955056179775E-2"/>
    <n v="20.842696629213481"/>
    <n v="0.70398481973434524"/>
    <n v="3208"/>
    <n v="91.5"/>
    <n v="2.3199999999999998"/>
  </r>
  <r>
    <n v="2015"/>
    <s v="BN"/>
    <x v="1"/>
    <x v="4"/>
    <x v="1"/>
    <x v="63"/>
    <n v="1"/>
    <n v="30"/>
    <n v="178"/>
    <n v="5.6179775280898875E-3"/>
    <n v="20.842696629213481"/>
    <n v="0.70398481973434524"/>
    <n v="3208"/>
    <n v="91.5"/>
    <n v="1.1599999999999999"/>
  </r>
  <r>
    <n v="2015"/>
    <s v="BN"/>
    <x v="1"/>
    <x v="7"/>
    <x v="1"/>
    <x v="64"/>
    <n v="126"/>
    <n v="26"/>
    <n v="49"/>
    <n v="2.5714285714285716"/>
    <n v="6.7755102040816331"/>
    <n v="0.26059654631083207"/>
    <n v="7433"/>
    <n v="91.5"/>
    <n v="455.75"/>
  </r>
  <r>
    <n v="2015"/>
    <s v="BN"/>
    <x v="1"/>
    <x v="7"/>
    <x v="1"/>
    <x v="65"/>
    <n v="292"/>
    <n v="26"/>
    <n v="49"/>
    <n v="5.9591836734693882"/>
    <n v="6.7755102040816331"/>
    <n v="0.26059654631083207"/>
    <n v="7433"/>
    <n v="91.5"/>
    <n v="1056.19"/>
  </r>
  <r>
    <n v="2015"/>
    <s v="BN"/>
    <x v="1"/>
    <x v="6"/>
    <x v="1"/>
    <x v="66"/>
    <n v="0.5"/>
    <n v="26"/>
    <n v="305"/>
    <n v="1.639344262295082E-3"/>
    <n v="10.881355932203389"/>
    <n v="0.42598714844477553"/>
    <n v="486"/>
    <n v="91.5"/>
    <n v="0.03"/>
  </r>
  <r>
    <n v="2015"/>
    <s v="BN"/>
    <x v="1"/>
    <x v="11"/>
    <x v="0"/>
    <x v="67"/>
    <n v="0.1"/>
    <n v="32"/>
    <n v="4"/>
    <n v="2.5000000000000001E-2"/>
    <n v="19"/>
    <n v="0.59375"/>
    <n v="1739"/>
    <n v="91.5"/>
    <n v="2.36"/>
  </r>
  <r>
    <n v="2015"/>
    <s v="BN"/>
    <x v="0"/>
    <x v="0"/>
    <x v="0"/>
    <x v="68"/>
    <n v="78.75"/>
    <n v="7"/>
    <n v="180"/>
    <n v="0.4375"/>
    <n v="4.2336448598130838"/>
    <n v="0.64745630821270617"/>
    <n v="447"/>
    <n v="91.5"/>
    <n v="11.59"/>
  </r>
  <r>
    <n v="2015"/>
    <s v="BN"/>
    <x v="0"/>
    <x v="0"/>
    <x v="1"/>
    <x v="68"/>
    <n v="10.199999999999999"/>
    <n v="6"/>
    <n v="83"/>
    <n v="0.12289156626506023"/>
    <n v="3.75"/>
    <n v="0.62903225806451613"/>
    <n v="447"/>
    <n v="91.5"/>
    <n v="3.16"/>
  </r>
  <r>
    <n v="2015"/>
    <s v="BN"/>
    <x v="0"/>
    <x v="9"/>
    <x v="0"/>
    <x v="68"/>
    <n v="4.75"/>
    <n v="32"/>
    <n v="86"/>
    <n v="5.5232558139534885E-2"/>
    <n v="22.744186046511629"/>
    <n v="0.7175348495964784"/>
    <n v="1190"/>
    <n v="91.5"/>
    <n v="4.32"/>
  </r>
  <r>
    <n v="2015"/>
    <s v="BN"/>
    <x v="0"/>
    <x v="10"/>
    <x v="0"/>
    <x v="68"/>
    <n v="8.3999999999999986"/>
    <n v="28"/>
    <n v="95"/>
    <n v="8.8421052631578928E-2"/>
    <n v="21.757894736842104"/>
    <n v="0.78983568972105456"/>
    <n v="375"/>
    <n v="91.5"/>
    <n v="2.4"/>
  </r>
  <r>
    <n v="2015"/>
    <s v="BN"/>
    <x v="0"/>
    <x v="10"/>
    <x v="1"/>
    <x v="68"/>
    <n v="8.8499999999999979"/>
    <n v="30"/>
    <n v="80"/>
    <n v="0.11062499999999997"/>
    <n v="24.25"/>
    <n v="0.80497925311203322"/>
    <n v="375"/>
    <n v="91.5"/>
    <n v="3.06"/>
  </r>
  <r>
    <n v="2015"/>
    <s v="BN"/>
    <x v="1"/>
    <x v="2"/>
    <x v="1"/>
    <x v="68"/>
    <n v="2.3400000000000003"/>
    <n v="28"/>
    <n v="233"/>
    <n v="1.0042918454935624E-2"/>
    <n v="14.15695067264574"/>
    <n v="0.50645931317771498"/>
    <n v="14999"/>
    <n v="91.5"/>
    <n v="6.98"/>
  </r>
  <r>
    <n v="2015"/>
    <s v="BN"/>
    <x v="1"/>
    <x v="4"/>
    <x v="0"/>
    <x v="68"/>
    <n v="27.5"/>
    <n v="43"/>
    <n v="566"/>
    <n v="4.8586572438162542E-2"/>
    <n v="32.328000000000003"/>
    <n v="0.74760963713576933"/>
    <n v="3208"/>
    <n v="91.5"/>
    <n v="10.66"/>
  </r>
  <r>
    <n v="2015"/>
    <s v="BN"/>
    <x v="1"/>
    <x v="6"/>
    <x v="0"/>
    <x v="68"/>
    <n v="31.800000000000004"/>
    <n v="29"/>
    <n v="239"/>
    <n v="0.13305439330543936"/>
    <n v="12.244635193133048"/>
    <n v="0.41510960565060917"/>
    <n v="486"/>
    <n v="91.5"/>
    <n v="2.46"/>
  </r>
  <r>
    <n v="2015"/>
    <s v="BN"/>
    <x v="1"/>
    <x v="6"/>
    <x v="1"/>
    <x v="68"/>
    <n v="17.8"/>
    <n v="26"/>
    <n v="305"/>
    <n v="5.8360655737704922E-2"/>
    <n v="10.881355932203389"/>
    <n v="0.42598714844477553"/>
    <n v="486"/>
    <n v="91.5"/>
    <n v="1.1100000000000001"/>
  </r>
  <r>
    <n v="2015"/>
    <s v="BN"/>
    <x v="1"/>
    <x v="7"/>
    <x v="0"/>
    <x v="68"/>
    <n v="118.5"/>
    <n v="42"/>
    <n v="484"/>
    <n v="0.24483471074380164"/>
    <n v="29.315642458100559"/>
    <n v="0.69249549113623365"/>
    <n v="7433"/>
    <n v="91.5"/>
    <n v="115.31"/>
  </r>
  <r>
    <n v="2015"/>
    <s v="BN"/>
    <x v="1"/>
    <x v="4"/>
    <x v="0"/>
    <x v="69"/>
    <n v="69"/>
    <n v="43"/>
    <n v="566"/>
    <n v="0.12190812720848057"/>
    <n v="32.328000000000003"/>
    <n v="0.74760963713576933"/>
    <n v="3208"/>
    <n v="91.5"/>
    <n v="26.75"/>
  </r>
  <r>
    <n v="2015"/>
    <s v="BN"/>
    <x v="1"/>
    <x v="7"/>
    <x v="0"/>
    <x v="69"/>
    <n v="69"/>
    <n v="42"/>
    <n v="484"/>
    <n v="0.14256198347107438"/>
    <n v="29.315642458100559"/>
    <n v="0.69249549113623365"/>
    <n v="7433"/>
    <n v="91.5"/>
    <n v="67.14"/>
  </r>
  <r>
    <n v="2015"/>
    <s v="BN"/>
    <x v="1"/>
    <x v="4"/>
    <x v="0"/>
    <x v="70"/>
    <n v="18.8"/>
    <n v="43"/>
    <n v="566"/>
    <n v="3.3215547703180213E-2"/>
    <n v="32.328000000000003"/>
    <n v="0.74760963713576933"/>
    <n v="3208"/>
    <n v="91.5"/>
    <n v="7.29"/>
  </r>
  <r>
    <n v="2015"/>
    <s v="BN"/>
    <x v="1"/>
    <x v="7"/>
    <x v="0"/>
    <x v="70"/>
    <n v="18.8"/>
    <n v="42"/>
    <n v="484"/>
    <n v="3.884297520661157E-2"/>
    <n v="29.315642458100559"/>
    <n v="0.69249549113623365"/>
    <n v="7433"/>
    <n v="91.5"/>
    <n v="18.29"/>
  </r>
  <r>
    <n v="2015"/>
    <s v="BN"/>
    <x v="1"/>
    <x v="4"/>
    <x v="0"/>
    <x v="71"/>
    <n v="35.5"/>
    <n v="43"/>
    <n v="566"/>
    <n v="6.2720848056537104E-2"/>
    <n v="32.328000000000003"/>
    <n v="0.74760963713576933"/>
    <n v="3208"/>
    <n v="91.5"/>
    <n v="13.76"/>
  </r>
  <r>
    <n v="2015"/>
    <s v="BN"/>
    <x v="1"/>
    <x v="7"/>
    <x v="0"/>
    <x v="71"/>
    <n v="35.5"/>
    <n v="42"/>
    <n v="484"/>
    <n v="7.3347107438016534E-2"/>
    <n v="29.315642458100559"/>
    <n v="0.69249549113623365"/>
    <n v="7433"/>
    <n v="91.5"/>
    <n v="34.54"/>
  </r>
  <r>
    <n v="2015"/>
    <s v="BN"/>
    <x v="1"/>
    <x v="6"/>
    <x v="0"/>
    <x v="72"/>
    <n v="20.300000000000004"/>
    <n v="29"/>
    <n v="239"/>
    <n v="8.4937238493723866E-2"/>
    <n v="12.244635193133048"/>
    <n v="0.41510960565060917"/>
    <n v="486"/>
    <n v="91.5"/>
    <n v="1.57"/>
  </r>
  <r>
    <n v="2015"/>
    <s v="BN"/>
    <x v="1"/>
    <x v="6"/>
    <x v="1"/>
    <x v="72"/>
    <n v="20.500000000000004"/>
    <n v="26"/>
    <n v="305"/>
    <n v="6.7213114754098371E-2"/>
    <n v="10.881355932203389"/>
    <n v="0.42598714844477553"/>
    <n v="486"/>
    <n v="91.5"/>
    <n v="1.27"/>
  </r>
  <r>
    <n v="2015"/>
    <s v="BN"/>
    <x v="0"/>
    <x v="0"/>
    <x v="1"/>
    <x v="73"/>
    <n v="6.5"/>
    <n v="6"/>
    <n v="83"/>
    <n v="7.8313253012048195E-2"/>
    <n v="3.75"/>
    <n v="0.62903225806451613"/>
    <n v="447"/>
    <n v="91.5"/>
    <n v="2.0099999999999998"/>
  </r>
  <r>
    <n v="2015"/>
    <s v="BN"/>
    <x v="1"/>
    <x v="2"/>
    <x v="1"/>
    <x v="73"/>
    <n v="3.31"/>
    <n v="28"/>
    <n v="233"/>
    <n v="1.4206008583690987E-2"/>
    <n v="14.15695067264574"/>
    <n v="0.50645931317771498"/>
    <n v="14999"/>
    <n v="91.5"/>
    <n v="9.8699999999999992"/>
  </r>
  <r>
    <n v="2015"/>
    <s v="BN"/>
    <x v="1"/>
    <x v="4"/>
    <x v="0"/>
    <x v="73"/>
    <n v="51.5"/>
    <n v="43"/>
    <n v="566"/>
    <n v="9.0989399293286213E-2"/>
    <n v="32.328000000000003"/>
    <n v="0.74760963713576933"/>
    <n v="3208"/>
    <n v="91.5"/>
    <n v="19.97"/>
  </r>
  <r>
    <n v="2015"/>
    <s v="BN"/>
    <x v="1"/>
    <x v="6"/>
    <x v="1"/>
    <x v="73"/>
    <n v="0.3"/>
    <n v="26"/>
    <n v="305"/>
    <n v="9.8360655737704918E-4"/>
    <n v="10.881355932203389"/>
    <n v="0.42598714844477553"/>
    <n v="486"/>
    <n v="91.5"/>
    <n v="0.02"/>
  </r>
  <r>
    <n v="2015"/>
    <s v="BN"/>
    <x v="1"/>
    <x v="7"/>
    <x v="0"/>
    <x v="73"/>
    <n v="51.5"/>
    <n v="42"/>
    <n v="484"/>
    <n v="0.10640495867768596"/>
    <n v="29.315642458100559"/>
    <n v="0.69249549113623365"/>
    <n v="7433"/>
    <n v="91.5"/>
    <n v="50.11"/>
  </r>
  <r>
    <n v="2015"/>
    <s v="BN"/>
    <x v="0"/>
    <x v="0"/>
    <x v="0"/>
    <x v="74"/>
    <n v="49.099999999999994"/>
    <n v="7"/>
    <n v="180"/>
    <n v="0.27277777777777773"/>
    <n v="4.2336448598130838"/>
    <n v="0.64745630821270617"/>
    <n v="447"/>
    <n v="91.5"/>
    <n v="7.22"/>
  </r>
  <r>
    <n v="2015"/>
    <s v="BN"/>
    <x v="0"/>
    <x v="0"/>
    <x v="1"/>
    <x v="74"/>
    <n v="0.5"/>
    <n v="6"/>
    <n v="83"/>
    <n v="6.024096385542169E-3"/>
    <n v="3.75"/>
    <n v="0.62903225806451613"/>
    <n v="447"/>
    <n v="91.5"/>
    <n v="0.15"/>
  </r>
  <r>
    <n v="2015"/>
    <s v="BN"/>
    <x v="1"/>
    <x v="4"/>
    <x v="0"/>
    <x v="74"/>
    <n v="5"/>
    <n v="43"/>
    <n v="566"/>
    <n v="8.8339222614840993E-3"/>
    <n v="32.328000000000003"/>
    <n v="0.74760963713576933"/>
    <n v="3208"/>
    <n v="91.5"/>
    <n v="1.94"/>
  </r>
  <r>
    <n v="2015"/>
    <s v="BN"/>
    <x v="1"/>
    <x v="6"/>
    <x v="0"/>
    <x v="74"/>
    <n v="4.4000000000000004"/>
    <n v="29"/>
    <n v="239"/>
    <n v="1.8410041841004185E-2"/>
    <n v="12.244635193133048"/>
    <n v="0.41510960565060917"/>
    <n v="486"/>
    <n v="91.5"/>
    <n v="0.34"/>
  </r>
  <r>
    <n v="2015"/>
    <s v="BN"/>
    <x v="1"/>
    <x v="6"/>
    <x v="1"/>
    <x v="74"/>
    <n v="1.2"/>
    <n v="26"/>
    <n v="305"/>
    <n v="3.9344262295081967E-3"/>
    <n v="10.881355932203389"/>
    <n v="0.42598714844477553"/>
    <n v="486"/>
    <n v="91.5"/>
    <n v="7.0000000000000007E-2"/>
  </r>
  <r>
    <n v="2015"/>
    <s v="BN"/>
    <x v="1"/>
    <x v="7"/>
    <x v="0"/>
    <x v="74"/>
    <n v="5"/>
    <n v="42"/>
    <n v="484"/>
    <n v="1.0330578512396695E-2"/>
    <n v="29.315642458100559"/>
    <n v="0.69249549113623365"/>
    <n v="7433"/>
    <n v="91.5"/>
    <n v="4.87"/>
  </r>
  <r>
    <n v="2015"/>
    <s v="BN"/>
    <x v="1"/>
    <x v="2"/>
    <x v="0"/>
    <x v="75"/>
    <n v="2.5"/>
    <n v="30"/>
    <n v="329"/>
    <n v="7.5987841945288756E-3"/>
    <n v="15.310030395136778"/>
    <n v="0.50602772754671488"/>
    <n v="14999"/>
    <n v="91.5"/>
    <n v="5.28"/>
  </r>
  <r>
    <n v="2015"/>
    <s v="BN"/>
    <x v="1"/>
    <x v="5"/>
    <x v="1"/>
    <x v="75"/>
    <n v="8.5"/>
    <n v="56"/>
    <n v="480"/>
    <n v="1.7708333333333333E-2"/>
    <n v="49.319148936170215"/>
    <n v="0.87933366320303485"/>
    <n v="391"/>
    <n v="91.5"/>
    <n v="0.56000000000000005"/>
  </r>
  <r>
    <n v="2015"/>
    <s v="BN"/>
    <x v="1"/>
    <x v="6"/>
    <x v="0"/>
    <x v="75"/>
    <n v="1.71"/>
    <n v="29"/>
    <n v="239"/>
    <n v="7.1548117154811713E-3"/>
    <n v="12.244635193133048"/>
    <n v="0.41510960565060917"/>
    <n v="486"/>
    <n v="91.5"/>
    <n v="0.13"/>
  </r>
  <r>
    <n v="2015"/>
    <s v="BN"/>
    <x v="1"/>
    <x v="6"/>
    <x v="1"/>
    <x v="76"/>
    <n v="1.02"/>
    <n v="26"/>
    <n v="305"/>
    <n v="3.3442622950819673E-3"/>
    <n v="10.881355932203389"/>
    <n v="0.42598714844477553"/>
    <n v="486"/>
    <n v="91.5"/>
    <n v="0.06"/>
  </r>
  <r>
    <n v="2015"/>
    <s v="BN"/>
    <x v="1"/>
    <x v="2"/>
    <x v="1"/>
    <x v="77"/>
    <n v="0.6"/>
    <n v="28"/>
    <n v="233"/>
    <n v="2.5751072961373391E-3"/>
    <n v="14.15695067264574"/>
    <n v="0.50645931317771498"/>
    <n v="14999"/>
    <n v="91.5"/>
    <n v="1.79"/>
  </r>
  <r>
    <n v="2015"/>
    <s v="BN"/>
    <x v="1"/>
    <x v="6"/>
    <x v="1"/>
    <x v="77"/>
    <n v="36.439999999999991"/>
    <n v="26"/>
    <n v="305"/>
    <n v="0.11947540983606554"/>
    <n v="10.881355932203389"/>
    <n v="0.42598714844477553"/>
    <n v="486"/>
    <n v="91.5"/>
    <n v="2.2599999999999998"/>
  </r>
  <r>
    <n v="2015"/>
    <s v="BN"/>
    <x v="1"/>
    <x v="2"/>
    <x v="1"/>
    <x v="78"/>
    <n v="0.2"/>
    <n v="28"/>
    <n v="233"/>
    <n v="8.5836909871244641E-4"/>
    <n v="14.15695067264574"/>
    <n v="0.50645931317771498"/>
    <n v="14999"/>
    <n v="91.5"/>
    <n v="0.6"/>
  </r>
  <r>
    <n v="2015"/>
    <s v="BN"/>
    <x v="1"/>
    <x v="6"/>
    <x v="1"/>
    <x v="78"/>
    <n v="0.03"/>
    <n v="26"/>
    <n v="305"/>
    <n v="9.8360655737704913E-5"/>
    <n v="10.881355932203389"/>
    <n v="0.42598714844477553"/>
    <n v="486"/>
    <n v="91.5"/>
    <n v="0"/>
  </r>
  <r>
    <n v="2015"/>
    <s v="BN"/>
    <x v="1"/>
    <x v="3"/>
    <x v="0"/>
    <x v="79"/>
    <n v="462.5"/>
    <n v="142"/>
    <n v="89"/>
    <n v="5.1966292134831464"/>
    <n v="97.987341772151893"/>
    <n v="0.68906712008545468"/>
    <n v="12491"/>
    <n v="91.5"/>
    <n v="4092.62"/>
  </r>
  <r>
    <n v="2015"/>
    <s v="BN"/>
    <x v="1"/>
    <x v="6"/>
    <x v="1"/>
    <x v="79"/>
    <n v="17.799999999999997"/>
    <n v="26"/>
    <n v="305"/>
    <n v="5.8360655737704908E-2"/>
    <n v="10.881355932203389"/>
    <n v="0.42598714844477553"/>
    <n v="486"/>
    <n v="91.5"/>
    <n v="1.1100000000000001"/>
  </r>
  <r>
    <n v="2015"/>
    <s v="BN"/>
    <x v="1"/>
    <x v="4"/>
    <x v="0"/>
    <x v="80"/>
    <n v="128.5"/>
    <n v="43"/>
    <n v="566"/>
    <n v="0.22703180212014135"/>
    <n v="32.328000000000003"/>
    <n v="0.74760963713576933"/>
    <n v="3208"/>
    <n v="91.5"/>
    <n v="49.82"/>
  </r>
  <r>
    <n v="2015"/>
    <s v="BN"/>
    <x v="1"/>
    <x v="6"/>
    <x v="1"/>
    <x v="80"/>
    <n v="46.699999999999996"/>
    <n v="26"/>
    <n v="305"/>
    <n v="0.15311475409836064"/>
    <n v="10.881355932203389"/>
    <n v="0.42598714844477553"/>
    <n v="486"/>
    <n v="91.5"/>
    <n v="2.9"/>
  </r>
  <r>
    <n v="2015"/>
    <s v="BN"/>
    <x v="1"/>
    <x v="7"/>
    <x v="0"/>
    <x v="80"/>
    <n v="118.5"/>
    <n v="42"/>
    <n v="484"/>
    <n v="0.24483471074380164"/>
    <n v="29.315642458100559"/>
    <n v="0.69249549113623365"/>
    <n v="7433"/>
    <n v="91.5"/>
    <n v="115.31"/>
  </r>
  <r>
    <n v="2015"/>
    <s v="BN"/>
    <x v="1"/>
    <x v="6"/>
    <x v="1"/>
    <x v="81"/>
    <n v="2.2999999999999998"/>
    <n v="26"/>
    <n v="305"/>
    <n v="7.5409836065573766E-3"/>
    <n v="10.881355932203389"/>
    <n v="0.42598714844477553"/>
    <n v="486"/>
    <n v="91.5"/>
    <n v="0.14000000000000001"/>
  </r>
  <r>
    <n v="2015"/>
    <s v="BN"/>
    <x v="1"/>
    <x v="4"/>
    <x v="1"/>
    <x v="82"/>
    <n v="33.5"/>
    <n v="30"/>
    <n v="178"/>
    <n v="0.18820224719101122"/>
    <n v="20.842696629213481"/>
    <n v="0.70398481973434524"/>
    <n v="3208"/>
    <n v="91.5"/>
    <n v="38.89"/>
  </r>
  <r>
    <n v="2015"/>
    <s v="BN"/>
    <x v="1"/>
    <x v="4"/>
    <x v="0"/>
    <x v="83"/>
    <n v="128.80000000000001"/>
    <n v="43"/>
    <n v="566"/>
    <n v="0.22756183745583042"/>
    <n v="32.328000000000003"/>
    <n v="0.74760963713576933"/>
    <n v="3208"/>
    <n v="91.5"/>
    <n v="49.94"/>
  </r>
  <r>
    <n v="2015"/>
    <s v="BN"/>
    <x v="1"/>
    <x v="4"/>
    <x v="1"/>
    <x v="83"/>
    <n v="446.5"/>
    <n v="30"/>
    <n v="178"/>
    <n v="2.5084269662921348"/>
    <n v="20.842696629213481"/>
    <n v="0.70398481973434524"/>
    <n v="3208"/>
    <n v="91.5"/>
    <n v="518.35"/>
  </r>
  <r>
    <n v="2015"/>
    <s v="BN"/>
    <x v="1"/>
    <x v="11"/>
    <x v="0"/>
    <x v="84"/>
    <n v="0.7"/>
    <n v="32"/>
    <n v="4"/>
    <n v="0.17499999999999999"/>
    <n v="19"/>
    <n v="0.59375"/>
    <n v="1739"/>
    <n v="91.5"/>
    <n v="16.53"/>
  </r>
  <r>
    <n v="2015"/>
    <s v="BN"/>
    <x v="1"/>
    <x v="4"/>
    <x v="0"/>
    <x v="85"/>
    <n v="19"/>
    <n v="43"/>
    <n v="566"/>
    <n v="3.3568904593639579E-2"/>
    <n v="32.328000000000003"/>
    <n v="0.74760963713576933"/>
    <n v="3208"/>
    <n v="91.5"/>
    <n v="7.37"/>
  </r>
  <r>
    <n v="2015"/>
    <s v="BN"/>
    <x v="1"/>
    <x v="6"/>
    <x v="1"/>
    <x v="85"/>
    <n v="1.3"/>
    <n v="26"/>
    <n v="305"/>
    <n v="4.2622950819672135E-3"/>
    <n v="10.881355932203389"/>
    <n v="0.42598714844477553"/>
    <n v="486"/>
    <n v="91.5"/>
    <n v="0.08"/>
  </r>
  <r>
    <n v="2015"/>
    <s v="BN"/>
    <x v="1"/>
    <x v="4"/>
    <x v="0"/>
    <x v="86"/>
    <n v="512.70000000000005"/>
    <n v="43"/>
    <n v="566"/>
    <n v="0.90583038869257959"/>
    <n v="32.328000000000003"/>
    <n v="0.74760963713576933"/>
    <n v="3208"/>
    <n v="91.5"/>
    <n v="198.78"/>
  </r>
  <r>
    <n v="2015"/>
    <s v="BN"/>
    <x v="1"/>
    <x v="4"/>
    <x v="0"/>
    <x v="87"/>
    <n v="16.5"/>
    <n v="43"/>
    <n v="566"/>
    <n v="2.9151943462897525E-2"/>
    <n v="32.328000000000003"/>
    <n v="0.74760963713576933"/>
    <n v="3208"/>
    <n v="91.5"/>
    <n v="6.4"/>
  </r>
  <r>
    <n v="2015"/>
    <s v="BN"/>
    <x v="1"/>
    <x v="7"/>
    <x v="0"/>
    <x v="87"/>
    <n v="16.5"/>
    <n v="42"/>
    <n v="484"/>
    <n v="3.4090909090909088E-2"/>
    <n v="29.315642458100559"/>
    <n v="0.69249549113623365"/>
    <n v="7433"/>
    <n v="91.5"/>
    <n v="16.059999999999999"/>
  </r>
  <r>
    <n v="2015"/>
    <s v="BN"/>
    <x v="1"/>
    <x v="6"/>
    <x v="1"/>
    <x v="88"/>
    <n v="0.7"/>
    <n v="26"/>
    <n v="305"/>
    <n v="2.2950819672131148E-3"/>
    <n v="10.881355932203389"/>
    <n v="0.42598714844477553"/>
    <n v="486"/>
    <n v="91.5"/>
    <n v="0.04"/>
  </r>
  <r>
    <n v="2015"/>
    <s v="BN"/>
    <x v="1"/>
    <x v="4"/>
    <x v="0"/>
    <x v="89"/>
    <n v="4"/>
    <n v="43"/>
    <n v="566"/>
    <n v="7.0671378091872791E-3"/>
    <n v="32.328000000000003"/>
    <n v="0.74760963713576933"/>
    <n v="3208"/>
    <n v="91.5"/>
    <n v="1.55"/>
  </r>
  <r>
    <n v="2015"/>
    <s v="BN"/>
    <x v="1"/>
    <x v="7"/>
    <x v="0"/>
    <x v="89"/>
    <n v="4"/>
    <n v="42"/>
    <n v="484"/>
    <n v="8.2644628099173556E-3"/>
    <n v="29.315642458100559"/>
    <n v="0.69249549113623365"/>
    <n v="7433"/>
    <n v="91.5"/>
    <n v="3.89"/>
  </r>
  <r>
    <n v="2015"/>
    <s v="BN"/>
    <x v="1"/>
    <x v="4"/>
    <x v="0"/>
    <x v="90"/>
    <n v="13.5"/>
    <n v="43"/>
    <n v="566"/>
    <n v="2.3851590106007067E-2"/>
    <n v="32.328000000000003"/>
    <n v="0.74760963713576933"/>
    <n v="3208"/>
    <n v="91.5"/>
    <n v="5.23"/>
  </r>
  <r>
    <n v="2015"/>
    <s v="BN"/>
    <x v="1"/>
    <x v="7"/>
    <x v="0"/>
    <x v="90"/>
    <n v="13.5"/>
    <n v="42"/>
    <n v="484"/>
    <n v="2.7892561983471075E-2"/>
    <n v="29.315642458100559"/>
    <n v="0.69249549113623365"/>
    <n v="7433"/>
    <n v="91.5"/>
    <n v="13.14"/>
  </r>
  <r>
    <n v="2015"/>
    <s v="BN"/>
    <x v="0"/>
    <x v="0"/>
    <x v="0"/>
    <x v="91"/>
    <n v="25.65"/>
    <n v="7"/>
    <n v="180"/>
    <n v="0.14249999999999999"/>
    <n v="4.2336448598130838"/>
    <n v="0.64745630821270617"/>
    <n v="447"/>
    <n v="91.5"/>
    <n v="3.77"/>
  </r>
  <r>
    <n v="2015"/>
    <s v="BN"/>
    <x v="0"/>
    <x v="0"/>
    <x v="1"/>
    <x v="91"/>
    <n v="10.95"/>
    <n v="6"/>
    <n v="83"/>
    <n v="0.13192771084337349"/>
    <n v="3.75"/>
    <n v="0.62903225806451613"/>
    <n v="447"/>
    <n v="91.5"/>
    <n v="3.39"/>
  </r>
  <r>
    <n v="2015"/>
    <s v="BN"/>
    <x v="0"/>
    <x v="9"/>
    <x v="0"/>
    <x v="91"/>
    <n v="2.25"/>
    <n v="32"/>
    <n v="86"/>
    <n v="2.616279069767442E-2"/>
    <n v="22.744186046511629"/>
    <n v="0.7175348495964784"/>
    <n v="1190"/>
    <n v="91.5"/>
    <n v="2.04"/>
  </r>
  <r>
    <n v="2015"/>
    <s v="BN"/>
    <x v="0"/>
    <x v="10"/>
    <x v="0"/>
    <x v="91"/>
    <n v="11.699999999999998"/>
    <n v="28"/>
    <n v="95"/>
    <n v="0.12315789473684208"/>
    <n v="21.757894736842104"/>
    <n v="0.78983568972105456"/>
    <n v="375"/>
    <n v="91.5"/>
    <n v="3.34"/>
  </r>
  <r>
    <n v="2015"/>
    <s v="BN"/>
    <x v="0"/>
    <x v="10"/>
    <x v="1"/>
    <x v="91"/>
    <n v="6.5"/>
    <n v="30"/>
    <n v="80"/>
    <n v="8.1250000000000003E-2"/>
    <n v="24.25"/>
    <n v="0.80497925311203322"/>
    <n v="375"/>
    <n v="91.5"/>
    <n v="2.2400000000000002"/>
  </r>
  <r>
    <n v="2015"/>
    <s v="BN"/>
    <x v="1"/>
    <x v="2"/>
    <x v="0"/>
    <x v="91"/>
    <n v="19.449999999999996"/>
    <n v="30"/>
    <n v="329"/>
    <n v="5.9118541033434641E-2"/>
    <n v="15.310030395136778"/>
    <n v="0.50602772754671488"/>
    <n v="14999"/>
    <n v="91.5"/>
    <n v="41.06"/>
  </r>
  <r>
    <n v="2015"/>
    <s v="BN"/>
    <x v="1"/>
    <x v="2"/>
    <x v="1"/>
    <x v="91"/>
    <n v="4.8999999999999995"/>
    <n v="28"/>
    <n v="233"/>
    <n v="2.1030042918454932E-2"/>
    <n v="14.15695067264574"/>
    <n v="0.50645931317771498"/>
    <n v="14999"/>
    <n v="91.5"/>
    <n v="14.62"/>
  </r>
  <r>
    <n v="2015"/>
    <s v="BN"/>
    <x v="1"/>
    <x v="6"/>
    <x v="1"/>
    <x v="91"/>
    <n v="0.8"/>
    <n v="26"/>
    <n v="305"/>
    <n v="2.6229508196721311E-3"/>
    <n v="10.881355932203389"/>
    <n v="0.42598714844477553"/>
    <n v="486"/>
    <n v="91.5"/>
    <n v="0.05"/>
  </r>
  <r>
    <n v="2015"/>
    <s v="BN"/>
    <x v="1"/>
    <x v="4"/>
    <x v="0"/>
    <x v="92"/>
    <n v="19"/>
    <n v="43"/>
    <n v="566"/>
    <n v="3.3568904593639579E-2"/>
    <n v="32.328000000000003"/>
    <n v="0.74760963713576933"/>
    <n v="3208"/>
    <n v="91.5"/>
    <n v="7.37"/>
  </r>
  <r>
    <n v="2015"/>
    <s v="BN"/>
    <x v="1"/>
    <x v="7"/>
    <x v="0"/>
    <x v="92"/>
    <n v="19"/>
    <n v="42"/>
    <n v="484"/>
    <n v="3.9256198347107439E-2"/>
    <n v="29.315642458100559"/>
    <n v="0.69249549113623365"/>
    <n v="7433"/>
    <n v="91.5"/>
    <n v="18.489999999999998"/>
  </r>
  <r>
    <n v="2015"/>
    <s v="BN"/>
    <x v="0"/>
    <x v="0"/>
    <x v="0"/>
    <x v="93"/>
    <n v="664.33000000000015"/>
    <n v="7"/>
    <n v="180"/>
    <n v="3.6907222222222229"/>
    <n v="4.2336448598130838"/>
    <n v="0.64745630821270617"/>
    <n v="447"/>
    <n v="91.5"/>
    <n v="97.74"/>
  </r>
  <r>
    <n v="2015"/>
    <s v="BN"/>
    <x v="0"/>
    <x v="0"/>
    <x v="1"/>
    <x v="93"/>
    <n v="110.05000000000001"/>
    <n v="6"/>
    <n v="83"/>
    <n v="1.3259036144578316"/>
    <n v="3.75"/>
    <n v="0.62903225806451613"/>
    <n v="447"/>
    <n v="91.5"/>
    <n v="34.11"/>
  </r>
  <r>
    <n v="2015"/>
    <s v="BN"/>
    <x v="0"/>
    <x v="9"/>
    <x v="0"/>
    <x v="93"/>
    <n v="96.799999999999969"/>
    <n v="32"/>
    <n v="86"/>
    <n v="1.1255813953488369"/>
    <n v="22.744186046511629"/>
    <n v="0.7175348495964784"/>
    <n v="1190"/>
    <n v="91.5"/>
    <n v="87.94"/>
  </r>
  <r>
    <n v="2015"/>
    <s v="BN"/>
    <x v="0"/>
    <x v="9"/>
    <x v="1"/>
    <x v="93"/>
    <n v="57.040000000000006"/>
    <n v="34"/>
    <n v="80"/>
    <n v="0.71300000000000008"/>
    <n v="23.625"/>
    <n v="0.69741697416974169"/>
    <n v="1190"/>
    <n v="91.5"/>
    <n v="54.14"/>
  </r>
  <r>
    <n v="2015"/>
    <s v="BN"/>
    <x v="0"/>
    <x v="10"/>
    <x v="0"/>
    <x v="93"/>
    <n v="56.700000000000024"/>
    <n v="28"/>
    <n v="95"/>
    <n v="0.59684210526315817"/>
    <n v="21.757894736842104"/>
    <n v="0.78983568972105456"/>
    <n v="375"/>
    <n v="91.5"/>
    <n v="16.18"/>
  </r>
  <r>
    <n v="2015"/>
    <s v="BN"/>
    <x v="0"/>
    <x v="10"/>
    <x v="1"/>
    <x v="93"/>
    <n v="6.1"/>
    <n v="30"/>
    <n v="80"/>
    <n v="7.6249999999999998E-2"/>
    <n v="24.25"/>
    <n v="0.80497925311203322"/>
    <n v="375"/>
    <n v="91.5"/>
    <n v="2.11"/>
  </r>
  <r>
    <n v="2015"/>
    <s v="BN"/>
    <x v="1"/>
    <x v="2"/>
    <x v="0"/>
    <x v="93"/>
    <n v="13.15"/>
    <n v="30"/>
    <n v="329"/>
    <n v="3.9969604863221889E-2"/>
    <n v="15.310030395136778"/>
    <n v="0.50602772754671488"/>
    <n v="14999"/>
    <n v="91.5"/>
    <n v="27.76"/>
  </r>
  <r>
    <n v="2015"/>
    <s v="BN"/>
    <x v="1"/>
    <x v="2"/>
    <x v="1"/>
    <x v="93"/>
    <n v="18.899999999999999"/>
    <n v="28"/>
    <n v="233"/>
    <n v="8.1115879828326173E-2"/>
    <n v="14.15695067264574"/>
    <n v="0.50645931317771498"/>
    <n v="14999"/>
    <n v="91.5"/>
    <n v="56.38"/>
  </r>
  <r>
    <n v="2015"/>
    <s v="BN"/>
    <x v="1"/>
    <x v="4"/>
    <x v="0"/>
    <x v="93"/>
    <n v="2"/>
    <n v="43"/>
    <n v="566"/>
    <n v="3.5335689045936395E-3"/>
    <n v="32.328000000000003"/>
    <n v="0.74760963713576933"/>
    <n v="3208"/>
    <n v="91.5"/>
    <n v="0.78"/>
  </r>
  <r>
    <n v="2015"/>
    <s v="BN"/>
    <x v="1"/>
    <x v="5"/>
    <x v="1"/>
    <x v="93"/>
    <n v="4.9000000000000004"/>
    <n v="56"/>
    <n v="480"/>
    <n v="1.0208333333333335E-2"/>
    <n v="49.319148936170215"/>
    <n v="0.87933366320303485"/>
    <n v="391"/>
    <n v="91.5"/>
    <n v="0.32"/>
  </r>
  <r>
    <n v="2015"/>
    <s v="BN"/>
    <x v="1"/>
    <x v="6"/>
    <x v="0"/>
    <x v="93"/>
    <n v="22.800000000000004"/>
    <n v="29"/>
    <n v="239"/>
    <n v="9.539748953974897E-2"/>
    <n v="12.244635193133048"/>
    <n v="0.41510960565060917"/>
    <n v="486"/>
    <n v="91.5"/>
    <n v="1.76"/>
  </r>
  <r>
    <n v="2015"/>
    <s v="BN"/>
    <x v="1"/>
    <x v="6"/>
    <x v="1"/>
    <x v="93"/>
    <n v="15.900000000000002"/>
    <n v="26"/>
    <n v="305"/>
    <n v="5.2131147540983615E-2"/>
    <n v="10.881355932203389"/>
    <n v="0.42598714844477553"/>
    <n v="486"/>
    <n v="91.5"/>
    <n v="0.99"/>
  </r>
  <r>
    <n v="2015"/>
    <s v="BN"/>
    <x v="1"/>
    <x v="8"/>
    <x v="0"/>
    <x v="93"/>
    <n v="39.549999999999997"/>
    <n v="44"/>
    <n v="171"/>
    <n v="0.23128654970760232"/>
    <n v="11.135135135135135"/>
    <n v="0.25464068719882671"/>
    <n v="318"/>
    <n v="91.5"/>
    <n v="1.71"/>
  </r>
  <r>
    <n v="2015"/>
    <s v="BN"/>
    <x v="1"/>
    <x v="7"/>
    <x v="0"/>
    <x v="93"/>
    <n v="28"/>
    <n v="42"/>
    <n v="484"/>
    <n v="5.7851239669421489E-2"/>
    <n v="29.315642458100559"/>
    <n v="0.69249549113623365"/>
    <n v="7433"/>
    <n v="91.5"/>
    <n v="27.25"/>
  </r>
  <r>
    <n v="2015"/>
    <s v="BN"/>
    <x v="1"/>
    <x v="7"/>
    <x v="1"/>
    <x v="93"/>
    <n v="89"/>
    <n v="26"/>
    <n v="49"/>
    <n v="1.8163265306122449"/>
    <n v="6.7755102040816331"/>
    <n v="0.26059654631083207"/>
    <n v="7433"/>
    <n v="91.5"/>
    <n v="321.92"/>
  </r>
  <r>
    <n v="2015"/>
    <s v="BN"/>
    <x v="1"/>
    <x v="5"/>
    <x v="1"/>
    <x v="94"/>
    <n v="12.5"/>
    <n v="56"/>
    <n v="480"/>
    <n v="2.6041666666666668E-2"/>
    <n v="49.319148936170215"/>
    <n v="0.87933366320303485"/>
    <n v="391"/>
    <n v="91.5"/>
    <n v="0.82"/>
  </r>
  <r>
    <n v="2015"/>
    <s v="BN"/>
    <x v="1"/>
    <x v="8"/>
    <x v="0"/>
    <x v="94"/>
    <n v="4"/>
    <n v="44"/>
    <n v="171"/>
    <n v="2.3391812865497075E-2"/>
    <n v="11.135135135135135"/>
    <n v="0.25464068719882671"/>
    <n v="318"/>
    <n v="91.5"/>
    <n v="0.17"/>
  </r>
  <r>
    <n v="2015"/>
    <s v="BN"/>
    <x v="1"/>
    <x v="4"/>
    <x v="0"/>
    <x v="95"/>
    <n v="2"/>
    <n v="43"/>
    <n v="566"/>
    <n v="3.5335689045936395E-3"/>
    <n v="32.328000000000003"/>
    <n v="0.74760963713576933"/>
    <n v="3208"/>
    <n v="91.5"/>
    <n v="0.78"/>
  </r>
  <r>
    <n v="2015"/>
    <s v="BN"/>
    <x v="1"/>
    <x v="4"/>
    <x v="0"/>
    <x v="96"/>
    <n v="4"/>
    <n v="43"/>
    <n v="566"/>
    <n v="7.0671378091872791E-3"/>
    <n v="32.328000000000003"/>
    <n v="0.74760963713576933"/>
    <n v="3208"/>
    <n v="91.5"/>
    <n v="1.55"/>
  </r>
  <r>
    <n v="2015"/>
    <s v="BN"/>
    <x v="1"/>
    <x v="6"/>
    <x v="1"/>
    <x v="96"/>
    <n v="2.4"/>
    <n v="26"/>
    <n v="305"/>
    <n v="7.8688524590163934E-3"/>
    <n v="10.881355932203389"/>
    <n v="0.42598714844477553"/>
    <n v="486"/>
    <n v="91.5"/>
    <n v="0.15"/>
  </r>
  <r>
    <n v="2015"/>
    <s v="BN"/>
    <x v="1"/>
    <x v="7"/>
    <x v="0"/>
    <x v="96"/>
    <n v="4"/>
    <n v="42"/>
    <n v="484"/>
    <n v="8.2644628099173556E-3"/>
    <n v="29.315642458100559"/>
    <n v="0.69249549113623365"/>
    <n v="7433"/>
    <n v="91.5"/>
    <n v="3.89"/>
  </r>
  <r>
    <n v="2015"/>
    <s v="BN"/>
    <x v="1"/>
    <x v="2"/>
    <x v="0"/>
    <x v="97"/>
    <n v="0.25"/>
    <n v="30"/>
    <n v="329"/>
    <n v="7.5987841945288754E-4"/>
    <n v="15.310030395136778"/>
    <n v="0.50602772754671488"/>
    <n v="14999"/>
    <n v="91.5"/>
    <n v="0.53"/>
  </r>
  <r>
    <n v="2015"/>
    <s v="BN"/>
    <x v="1"/>
    <x v="4"/>
    <x v="0"/>
    <x v="97"/>
    <n v="73"/>
    <n v="43"/>
    <n v="566"/>
    <n v="0.12897526501766785"/>
    <n v="32.328000000000003"/>
    <n v="0.74760963713576933"/>
    <n v="3208"/>
    <n v="91.5"/>
    <n v="28.3"/>
  </r>
  <r>
    <n v="2015"/>
    <s v="BN"/>
    <x v="1"/>
    <x v="7"/>
    <x v="0"/>
    <x v="97"/>
    <n v="73"/>
    <n v="42"/>
    <n v="484"/>
    <n v="0.15082644628099173"/>
    <n v="29.315642458100559"/>
    <n v="0.69249549113623365"/>
    <n v="7433"/>
    <n v="91.5"/>
    <n v="71.040000000000006"/>
  </r>
  <r>
    <n v="2015"/>
    <s v="BN"/>
    <x v="1"/>
    <x v="2"/>
    <x v="1"/>
    <x v="98"/>
    <n v="0.1"/>
    <n v="28"/>
    <n v="233"/>
    <n v="4.2918454935622321E-4"/>
    <n v="14.15695067264574"/>
    <n v="0.50645931317771498"/>
    <n v="14999"/>
    <n v="91.5"/>
    <n v="0.3"/>
  </r>
  <r>
    <n v="2015"/>
    <s v="BN"/>
    <x v="1"/>
    <x v="6"/>
    <x v="1"/>
    <x v="98"/>
    <n v="41.9"/>
    <n v="26"/>
    <n v="305"/>
    <n v="0.13737704918032786"/>
    <n v="10.881355932203389"/>
    <n v="0.42598714844477553"/>
    <n v="486"/>
    <n v="91.5"/>
    <n v="2.6"/>
  </r>
  <r>
    <n v="2015"/>
    <s v="BN"/>
    <x v="1"/>
    <x v="6"/>
    <x v="1"/>
    <x v="99"/>
    <n v="0.1"/>
    <n v="26"/>
    <n v="305"/>
    <n v="3.2786885245901639E-4"/>
    <n v="10.881355932203389"/>
    <n v="0.42598714844477553"/>
    <n v="486"/>
    <n v="91.5"/>
    <n v="0.01"/>
  </r>
  <r>
    <n v="2015"/>
    <s v="BN"/>
    <x v="1"/>
    <x v="6"/>
    <x v="1"/>
    <x v="100"/>
    <n v="7.049999999999998"/>
    <n v="26"/>
    <n v="305"/>
    <n v="2.3114754098360651E-2"/>
    <n v="10.881355932203389"/>
    <n v="0.42598714844477553"/>
    <n v="486"/>
    <n v="91.5"/>
    <n v="0.44"/>
  </r>
  <r>
    <n v="2015"/>
    <s v="BN"/>
    <x v="1"/>
    <x v="11"/>
    <x v="0"/>
    <x v="101"/>
    <n v="0.2"/>
    <n v="32"/>
    <n v="4"/>
    <n v="0.05"/>
    <n v="19"/>
    <n v="0.59375"/>
    <n v="1739"/>
    <n v="91.5"/>
    <n v="4.72"/>
  </r>
  <r>
    <n v="2015"/>
    <s v="BN"/>
    <x v="1"/>
    <x v="1"/>
    <x v="0"/>
    <x v="101"/>
    <n v="14.410000000000002"/>
    <n v="6"/>
    <n v="50"/>
    <n v="0.28820000000000001"/>
    <n v="7.52"/>
    <n v="1.3599999999999999"/>
    <m/>
    <n v="91.5"/>
    <m/>
  </r>
  <r>
    <n v="2015"/>
    <s v="BN"/>
    <x v="1"/>
    <x v="1"/>
    <x v="1"/>
    <x v="101"/>
    <n v="5.8800000000000008"/>
    <n v="6"/>
    <n v="31"/>
    <n v="0.18967741935483873"/>
    <n v="7.2962962962962967"/>
    <n v="1.3074288160993364"/>
    <m/>
    <n v="91.5"/>
    <m/>
  </r>
  <r>
    <n v="2015"/>
    <s v="BN"/>
    <x v="1"/>
    <x v="3"/>
    <x v="0"/>
    <x v="101"/>
    <n v="258.5"/>
    <n v="142"/>
    <n v="89"/>
    <n v="2.904494382022472"/>
    <n v="97.987341772151893"/>
    <n v="0.68906712008545468"/>
    <n v="12491"/>
    <n v="91.5"/>
    <n v="2287.44"/>
  </r>
  <r>
    <n v="2015"/>
    <s v="BN"/>
    <x v="1"/>
    <x v="8"/>
    <x v="0"/>
    <x v="101"/>
    <n v="1"/>
    <n v="44"/>
    <n v="171"/>
    <n v="5.8479532163742687E-3"/>
    <n v="11.135135135135135"/>
    <n v="0.25464068719882671"/>
    <n v="318"/>
    <n v="91.5"/>
    <n v="0.04"/>
  </r>
  <r>
    <n v="2015"/>
    <s v="BN"/>
    <x v="1"/>
    <x v="7"/>
    <x v="1"/>
    <x v="102"/>
    <n v="359"/>
    <n v="26"/>
    <n v="49"/>
    <n v="7.3265306122448983"/>
    <n v="6.7755102040816331"/>
    <n v="0.26059654631083207"/>
    <n v="7433"/>
    <n v="91.5"/>
    <n v="1298.53"/>
  </r>
  <r>
    <n v="2015"/>
    <s v="BN"/>
    <x v="1"/>
    <x v="8"/>
    <x v="0"/>
    <x v="103"/>
    <n v="2"/>
    <n v="44"/>
    <n v="171"/>
    <n v="1.1695906432748537E-2"/>
    <n v="11.135135135135135"/>
    <n v="0.25464068719882671"/>
    <n v="318"/>
    <n v="91.5"/>
    <n v="0.09"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  <r>
    <m/>
    <m/>
    <x v="2"/>
    <x v="12"/>
    <x v="2"/>
    <x v="104"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4">
  <r>
    <n v="2015"/>
    <s v="BN"/>
    <x v="0"/>
    <x v="0"/>
    <x v="0"/>
    <x v="0"/>
    <n v="6.5388888888888896"/>
    <n v="180"/>
    <n v="44"/>
    <n v="0.24440000000000001"/>
    <n v="4.2336448598130838"/>
    <n v="0.64745630821270617"/>
    <n v="447"/>
    <n v="91.5"/>
    <n v="6.47"/>
  </r>
  <r>
    <n v="2015"/>
    <s v="BN"/>
    <x v="0"/>
    <x v="0"/>
    <x v="0"/>
    <x v="1"/>
    <n v="6.5388888888888896"/>
    <n v="180"/>
    <n v="1362.86"/>
    <n v="7.5713999999999997"/>
    <n v="4.2336448598130838"/>
    <n v="0.64745630821270617"/>
    <n v="447"/>
    <n v="91.5"/>
    <n v="200.5"/>
  </r>
  <r>
    <n v="2015"/>
    <s v="BN"/>
    <x v="0"/>
    <x v="0"/>
    <x v="0"/>
    <x v="2"/>
    <n v="6.5388888888888888"/>
    <n v="180"/>
    <n v="6"/>
    <n v="3.3300000000000003E-2"/>
    <n v="4.2336448598130838"/>
    <n v="0.64745630821270617"/>
    <n v="447"/>
    <n v="91.5"/>
    <n v="0.88"/>
  </r>
  <r>
    <n v="2015"/>
    <s v="BN"/>
    <x v="0"/>
    <x v="0"/>
    <x v="0"/>
    <x v="3"/>
    <n v="6.5388888888888896"/>
    <n v="180"/>
    <n v="449.4"/>
    <n v="2.4967000000000001"/>
    <n v="4.2336448598130838"/>
    <n v="0.64745630821270617"/>
    <n v="447"/>
    <n v="91.5"/>
    <n v="66.12"/>
  </r>
  <r>
    <n v="2015"/>
    <s v="BN"/>
    <x v="0"/>
    <x v="0"/>
    <x v="0"/>
    <x v="4"/>
    <n v="6.5388888888888888"/>
    <n v="180"/>
    <n v="6.5"/>
    <n v="3.61E-2"/>
    <n v="4.2336448598130838"/>
    <n v="0.64745630821270617"/>
    <n v="447"/>
    <n v="91.5"/>
    <n v="0.96"/>
  </r>
  <r>
    <n v="2015"/>
    <s v="BN"/>
    <x v="0"/>
    <x v="0"/>
    <x v="1"/>
    <x v="1"/>
    <n v="5.9615384615384608"/>
    <n v="83"/>
    <n v="206.45"/>
    <n v="2.4872999999999998"/>
    <n v="3.75"/>
    <n v="0.62903225806451613"/>
    <n v="447"/>
    <n v="91.5"/>
    <n v="63.99"/>
  </r>
  <r>
    <n v="2015"/>
    <s v="BN"/>
    <x v="0"/>
    <x v="0"/>
    <x v="1"/>
    <x v="3"/>
    <n v="5.9615384615384608"/>
    <n v="83"/>
    <n v="187.2"/>
    <n v="2.2553999999999998"/>
    <n v="3.75"/>
    <n v="0.62903225806451613"/>
    <n v="447"/>
    <n v="91.5"/>
    <n v="58.03"/>
  </r>
  <r>
    <n v="2015"/>
    <s v="BN"/>
    <x v="0"/>
    <x v="1"/>
    <x v="0"/>
    <x v="0"/>
    <n v="31.697674418604656"/>
    <n v="86"/>
    <n v="150.80000000000001"/>
    <n v="1.7535000000000001"/>
    <n v="22.744186046511629"/>
    <n v="0.71753484959647829"/>
    <n v="1190"/>
    <n v="91.5"/>
    <n v="137"/>
  </r>
  <r>
    <n v="2015"/>
    <s v="BN"/>
    <x v="0"/>
    <x v="1"/>
    <x v="0"/>
    <x v="5"/>
    <n v="31.697674418604656"/>
    <n v="86"/>
    <n v="134.69999999999999"/>
    <n v="1.5663"/>
    <n v="22.744186046511629"/>
    <n v="0.71753484959647829"/>
    <n v="1190"/>
    <n v="91.5"/>
    <n v="122.37"/>
  </r>
  <r>
    <n v="2015"/>
    <s v="BN"/>
    <x v="0"/>
    <x v="1"/>
    <x v="0"/>
    <x v="1"/>
    <n v="31.697674418604656"/>
    <n v="86"/>
    <n v="21.599999999999998"/>
    <n v="0.25119999999999998"/>
    <n v="22.744186046511629"/>
    <n v="0.71753484959647829"/>
    <n v="1190"/>
    <n v="91.5"/>
    <n v="19.63"/>
  </r>
  <r>
    <n v="2015"/>
    <s v="BN"/>
    <x v="0"/>
    <x v="1"/>
    <x v="0"/>
    <x v="2"/>
    <n v="31.697674418604652"/>
    <n v="86"/>
    <n v="22.2"/>
    <n v="0.2581"/>
    <n v="22.744186046511629"/>
    <n v="0.71753484959647851"/>
    <n v="1190"/>
    <n v="91.5"/>
    <n v="20.170000000000002"/>
  </r>
  <r>
    <n v="2015"/>
    <s v="BN"/>
    <x v="0"/>
    <x v="1"/>
    <x v="0"/>
    <x v="3"/>
    <n v="31.697674418604652"/>
    <n v="86"/>
    <n v="4.2"/>
    <n v="4.8800000000000003E-2"/>
    <n v="22.744186046511629"/>
    <n v="0.7175348495964784"/>
    <n v="1190"/>
    <n v="91.5"/>
    <n v="3.81"/>
  </r>
  <r>
    <n v="2015"/>
    <s v="BN"/>
    <x v="0"/>
    <x v="1"/>
    <x v="0"/>
    <x v="4"/>
    <n v="31.697674418604652"/>
    <n v="86"/>
    <n v="3"/>
    <n v="3.49E-2"/>
    <n v="22.744186046511629"/>
    <n v="0.7175348495964784"/>
    <n v="1190"/>
    <n v="91.5"/>
    <n v="2.73"/>
  </r>
  <r>
    <n v="2015"/>
    <s v="BN"/>
    <x v="0"/>
    <x v="1"/>
    <x v="1"/>
    <x v="0"/>
    <n v="33.875"/>
    <n v="80"/>
    <n v="12.4"/>
    <n v="0.155"/>
    <n v="23.625"/>
    <n v="0.69741697416974169"/>
    <n v="1190"/>
    <n v="91.5"/>
    <n v="11.77"/>
  </r>
  <r>
    <n v="2015"/>
    <s v="BN"/>
    <x v="0"/>
    <x v="1"/>
    <x v="1"/>
    <x v="5"/>
    <n v="33.875"/>
    <n v="80"/>
    <n v="118.78999999999999"/>
    <n v="1.4849000000000001"/>
    <n v="23.625"/>
    <n v="0.69741697416974169"/>
    <n v="1190"/>
    <n v="91.5"/>
    <n v="112.76"/>
  </r>
  <r>
    <n v="2015"/>
    <s v="BN"/>
    <x v="0"/>
    <x v="1"/>
    <x v="1"/>
    <x v="1"/>
    <n v="33.875"/>
    <n v="80"/>
    <n v="226.09999999999997"/>
    <n v="2.8262"/>
    <n v="23.625"/>
    <n v="0.69741697416974169"/>
    <n v="1190"/>
    <n v="91.5"/>
    <n v="214.62"/>
  </r>
  <r>
    <n v="2015"/>
    <s v="BN"/>
    <x v="0"/>
    <x v="1"/>
    <x v="1"/>
    <x v="2"/>
    <n v="33.875"/>
    <n v="80"/>
    <n v="6.2"/>
    <n v="7.7499999999999999E-2"/>
    <n v="23.625"/>
    <n v="0.69741697416974169"/>
    <n v="1190"/>
    <n v="91.5"/>
    <n v="5.89"/>
  </r>
  <r>
    <n v="2015"/>
    <s v="BN"/>
    <x v="0"/>
    <x v="2"/>
    <x v="0"/>
    <x v="1"/>
    <n v="27.547368421052632"/>
    <n v="95"/>
    <n v="122.9"/>
    <n v="1.2937000000000001"/>
    <n v="21.757894736842104"/>
    <n v="0.78983568972105456"/>
    <n v="375"/>
    <n v="91.5"/>
    <n v="35.06"/>
  </r>
  <r>
    <n v="2015"/>
    <s v="BN"/>
    <x v="0"/>
    <x v="2"/>
    <x v="0"/>
    <x v="3"/>
    <n v="27.547368421052632"/>
    <n v="95"/>
    <n v="8.6000000000000014"/>
    <n v="9.0499999999999997E-2"/>
    <n v="21.757894736842104"/>
    <n v="0.78983568972105456"/>
    <n v="375"/>
    <n v="91.5"/>
    <n v="2.4500000000000002"/>
  </r>
  <r>
    <n v="2015"/>
    <s v="BN"/>
    <x v="0"/>
    <x v="2"/>
    <x v="1"/>
    <x v="5"/>
    <n v="30.125"/>
    <n v="80"/>
    <n v="0.2"/>
    <n v="2.5000000000000001E-3"/>
    <n v="24.25"/>
    <n v="0.80497925311203322"/>
    <n v="375"/>
    <n v="91.5"/>
    <n v="7.0000000000000007E-2"/>
  </r>
  <r>
    <n v="2015"/>
    <s v="BN"/>
    <x v="0"/>
    <x v="2"/>
    <x v="1"/>
    <x v="1"/>
    <n v="30.125"/>
    <n v="80"/>
    <n v="52.75"/>
    <n v="0.65939999999999999"/>
    <n v="24.25"/>
    <n v="0.80497925311203322"/>
    <n v="375"/>
    <n v="91.5"/>
    <n v="18.21"/>
  </r>
  <r>
    <n v="2015"/>
    <s v="BN"/>
    <x v="0"/>
    <x v="2"/>
    <x v="1"/>
    <x v="3"/>
    <n v="30.125"/>
    <n v="80"/>
    <n v="3.8000000000000003"/>
    <n v="4.7500000000000001E-2"/>
    <n v="24.25"/>
    <n v="0.80497925311203322"/>
    <n v="375"/>
    <n v="91.5"/>
    <n v="1.31"/>
  </r>
  <r>
    <n v="2015"/>
    <s v="BN"/>
    <x v="1"/>
    <x v="3"/>
    <x v="0"/>
    <x v="6"/>
    <n v="32"/>
    <n v="4"/>
    <n v="1.8"/>
    <n v="0.45"/>
    <n v="19"/>
    <n v="0.59375"/>
    <n v="1739"/>
    <n v="91.5"/>
    <n v="42.51"/>
  </r>
  <r>
    <n v="2015"/>
    <s v="BN"/>
    <x v="1"/>
    <x v="3"/>
    <x v="0"/>
    <x v="5"/>
    <n v="32"/>
    <n v="4"/>
    <n v="1.7000000000000002"/>
    <n v="0.42499999999999999"/>
    <n v="19"/>
    <n v="0.59375"/>
    <n v="1739"/>
    <n v="91.5"/>
    <n v="40.15"/>
  </r>
  <r>
    <n v="2015"/>
    <s v="BN"/>
    <x v="1"/>
    <x v="3"/>
    <x v="0"/>
    <x v="3"/>
    <n v="32"/>
    <n v="4"/>
    <n v="2.2999999999999998"/>
    <n v="0.57499999999999996"/>
    <n v="19"/>
    <n v="0.59375"/>
    <n v="1739"/>
    <n v="91.5"/>
    <n v="54.32"/>
  </r>
  <r>
    <n v="2015"/>
    <s v="BN"/>
    <x v="1"/>
    <x v="4"/>
    <x v="0"/>
    <x v="0"/>
    <n v="5.5294117647058822"/>
    <n v="50"/>
    <n v="10.579999999999998"/>
    <n v="0.21160000000000001"/>
    <n v="7.5199999999999987"/>
    <n v="1.3599999999999999"/>
    <m/>
    <n v="91.5"/>
    <m/>
  </r>
  <r>
    <n v="2015"/>
    <s v="BN"/>
    <x v="1"/>
    <x v="4"/>
    <x v="0"/>
    <x v="3"/>
    <n v="5.5294117647058822"/>
    <n v="50"/>
    <n v="27.050000000000004"/>
    <n v="0.54100000000000004"/>
    <n v="7.5199999999999987"/>
    <n v="1.3599999999999999"/>
    <m/>
    <n v="91.5"/>
    <m/>
  </r>
  <r>
    <n v="2015"/>
    <s v="BN"/>
    <x v="1"/>
    <x v="4"/>
    <x v="1"/>
    <x v="6"/>
    <n v="5.580645161290323"/>
    <n v="31"/>
    <n v="0.8"/>
    <n v="2.58E-2"/>
    <n v="7.2962962962962967"/>
    <n v="1.3074288160993364"/>
    <m/>
    <n v="91.5"/>
    <m/>
  </r>
  <r>
    <n v="2015"/>
    <s v="BN"/>
    <x v="1"/>
    <x v="4"/>
    <x v="1"/>
    <x v="0"/>
    <n v="5.580645161290323"/>
    <n v="31"/>
    <n v="5.2900000000000009"/>
    <n v="0.1706"/>
    <n v="7.2962962962962958"/>
    <n v="1.3074288160993364"/>
    <m/>
    <n v="91.5"/>
    <m/>
  </r>
  <r>
    <n v="2015"/>
    <s v="BN"/>
    <x v="1"/>
    <x v="4"/>
    <x v="1"/>
    <x v="3"/>
    <n v="5.580645161290323"/>
    <n v="31"/>
    <n v="7.6949999999999985"/>
    <n v="0.2482"/>
    <n v="7.2962962962962958"/>
    <n v="1.3074288160993364"/>
    <m/>
    <n v="91.5"/>
    <m/>
  </r>
  <r>
    <n v="2015"/>
    <s v="BN"/>
    <x v="1"/>
    <x v="5"/>
    <x v="0"/>
    <x v="7"/>
    <n v="30.25531914893617"/>
    <n v="329"/>
    <n v="192.07999999999996"/>
    <n v="0.58379999999999999"/>
    <n v="15.310030395136778"/>
    <n v="0.50602772754671488"/>
    <n v="14999"/>
    <n v="91.5"/>
    <n v="405.44"/>
  </r>
  <r>
    <n v="2015"/>
    <s v="BN"/>
    <x v="1"/>
    <x v="5"/>
    <x v="0"/>
    <x v="0"/>
    <n v="30.255319148936174"/>
    <n v="329"/>
    <n v="133.41"/>
    <n v="0.40550000000000003"/>
    <n v="15.310030395136778"/>
    <n v="0.50602772754671488"/>
    <n v="14999"/>
    <n v="91.5"/>
    <n v="281.61"/>
  </r>
  <r>
    <n v="2015"/>
    <s v="BN"/>
    <x v="1"/>
    <x v="5"/>
    <x v="0"/>
    <x v="1"/>
    <n v="30.25531914893617"/>
    <n v="329"/>
    <n v="309.7600000000001"/>
    <n v="0.9415"/>
    <n v="15.310030395136778"/>
    <n v="0.50602772754671488"/>
    <n v="14999"/>
    <n v="91.5"/>
    <n v="653.85"/>
  </r>
  <r>
    <n v="2015"/>
    <s v="BN"/>
    <x v="1"/>
    <x v="5"/>
    <x v="0"/>
    <x v="2"/>
    <n v="30.25531914893617"/>
    <n v="329"/>
    <n v="4.4000000000000004"/>
    <n v="1.34E-2"/>
    <n v="15.310030395136778"/>
    <n v="0.50602772754671488"/>
    <n v="14999"/>
    <n v="91.5"/>
    <n v="9.31"/>
  </r>
  <r>
    <n v="2015"/>
    <s v="BN"/>
    <x v="1"/>
    <x v="5"/>
    <x v="0"/>
    <x v="4"/>
    <n v="30.25531914893617"/>
    <n v="329"/>
    <n v="94.8"/>
    <n v="0.28810000000000002"/>
    <n v="15.310030395136778"/>
    <n v="0.50602772754671488"/>
    <n v="14999"/>
    <n v="91.5"/>
    <n v="200.08"/>
  </r>
  <r>
    <n v="2015"/>
    <s v="BN"/>
    <x v="1"/>
    <x v="5"/>
    <x v="1"/>
    <x v="7"/>
    <n v="27.952789699570815"/>
    <n v="233"/>
    <n v="178.6"/>
    <n v="0.76649999999999996"/>
    <n v="14.15695067264574"/>
    <n v="0.50645931317771498"/>
    <n v="14999"/>
    <n v="91.5"/>
    <n v="532.77"/>
  </r>
  <r>
    <n v="2015"/>
    <s v="BN"/>
    <x v="1"/>
    <x v="5"/>
    <x v="1"/>
    <x v="0"/>
    <n v="27.952789699570815"/>
    <n v="233"/>
    <n v="148.87"/>
    <n v="0.63890000000000002"/>
    <n v="14.156950672645737"/>
    <n v="0.50645931317771509"/>
    <n v="14999"/>
    <n v="91.5"/>
    <n v="444.08"/>
  </r>
  <r>
    <n v="2015"/>
    <s v="BN"/>
    <x v="1"/>
    <x v="5"/>
    <x v="1"/>
    <x v="5"/>
    <n v="27.952789699570815"/>
    <n v="233"/>
    <n v="3"/>
    <n v="1.29E-2"/>
    <n v="14.15695067264574"/>
    <n v="0.50645931317771498"/>
    <n v="14999"/>
    <n v="91.5"/>
    <n v="8.9700000000000006"/>
  </r>
  <r>
    <n v="2015"/>
    <s v="BN"/>
    <x v="1"/>
    <x v="5"/>
    <x v="1"/>
    <x v="1"/>
    <n v="27.952789699570815"/>
    <n v="233"/>
    <n v="151.05000000000001"/>
    <n v="0.64829999999999999"/>
    <n v="14.156950672645737"/>
    <n v="0.50645931317771509"/>
    <n v="14999"/>
    <n v="91.5"/>
    <n v="450.61"/>
  </r>
  <r>
    <n v="2015"/>
    <s v="BN"/>
    <x v="1"/>
    <x v="5"/>
    <x v="1"/>
    <x v="3"/>
    <n v="27.952789699570815"/>
    <n v="233"/>
    <n v="8.24"/>
    <n v="3.5400000000000001E-2"/>
    <n v="14.15695067264574"/>
    <n v="0.50645931317771498"/>
    <n v="14999"/>
    <n v="91.5"/>
    <n v="24.61"/>
  </r>
  <r>
    <n v="2015"/>
    <s v="BN"/>
    <x v="1"/>
    <x v="5"/>
    <x v="1"/>
    <x v="4"/>
    <n v="27.952789699570815"/>
    <n v="233"/>
    <n v="53.039999999999992"/>
    <n v="0.2276"/>
    <n v="14.15695067264574"/>
    <n v="0.50645931317771498"/>
    <n v="14999"/>
    <n v="91.5"/>
    <n v="158.19999999999999"/>
  </r>
  <r>
    <n v="2015"/>
    <s v="BN"/>
    <x v="1"/>
    <x v="5"/>
    <x v="1"/>
    <x v="8"/>
    <n v="27.952789699570815"/>
    <n v="233"/>
    <n v="1.8"/>
    <n v="7.7000000000000002E-3"/>
    <n v="14.15695067264574"/>
    <n v="0.50645931317771498"/>
    <n v="14999"/>
    <n v="91.5"/>
    <n v="5.35"/>
  </r>
  <r>
    <n v="2015"/>
    <s v="BN"/>
    <x v="1"/>
    <x v="6"/>
    <x v="0"/>
    <x v="0"/>
    <n v="142.20289855072463"/>
    <n v="89"/>
    <n v="116.5"/>
    <n v="1.3089999999999999"/>
    <n v="97.987341772151893"/>
    <n v="0.68906712008545468"/>
    <n v="12491"/>
    <n v="91.5"/>
    <n v="1030.9100000000001"/>
  </r>
  <r>
    <n v="2015"/>
    <s v="BN"/>
    <x v="1"/>
    <x v="6"/>
    <x v="0"/>
    <x v="1"/>
    <n v="142.20289855072463"/>
    <n v="89"/>
    <n v="464"/>
    <n v="5.2134999999999998"/>
    <n v="97.987341772151908"/>
    <n v="0.68906712008545479"/>
    <n v="12491"/>
    <n v="91.5"/>
    <n v="4105.91"/>
  </r>
  <r>
    <n v="2015"/>
    <s v="BN"/>
    <x v="1"/>
    <x v="6"/>
    <x v="0"/>
    <x v="3"/>
    <n v="142.20289855072463"/>
    <n v="89"/>
    <n v="557.5"/>
    <n v="6.2640000000000002"/>
    <n v="97.987341772151908"/>
    <n v="0.68906712008545479"/>
    <n v="12491"/>
    <n v="91.5"/>
    <n v="4933.2299999999996"/>
  </r>
  <r>
    <n v="2015"/>
    <s v="BN"/>
    <x v="1"/>
    <x v="7"/>
    <x v="0"/>
    <x v="6"/>
    <n v="43.241818181818182"/>
    <n v="566"/>
    <n v="7"/>
    <n v="1.24E-2"/>
    <n v="32.328000000000003"/>
    <n v="0.74760963713576933"/>
    <n v="3208"/>
    <n v="91.5"/>
    <n v="2.72"/>
  </r>
  <r>
    <n v="2015"/>
    <s v="BN"/>
    <x v="1"/>
    <x v="7"/>
    <x v="0"/>
    <x v="7"/>
    <n v="43.241818181818182"/>
    <n v="566"/>
    <n v="1550.8500000000001"/>
    <n v="2.74"/>
    <n v="32.327999999999982"/>
    <n v="0.74760963713576967"/>
    <n v="3208"/>
    <n v="91.5"/>
    <n v="601.29"/>
  </r>
  <r>
    <n v="2015"/>
    <s v="BN"/>
    <x v="1"/>
    <x v="7"/>
    <x v="0"/>
    <x v="0"/>
    <n v="43.241818181818182"/>
    <n v="566"/>
    <n v="536.95000000000005"/>
    <n v="0.94869999999999999"/>
    <n v="32.327999999999982"/>
    <n v="0.74760963713576956"/>
    <n v="3208"/>
    <n v="91.5"/>
    <n v="208.19"/>
  </r>
  <r>
    <n v="2015"/>
    <s v="BN"/>
    <x v="1"/>
    <x v="7"/>
    <x v="0"/>
    <x v="9"/>
    <n v="43.241818181818182"/>
    <n v="566"/>
    <n v="46"/>
    <n v="8.1299999999999997E-2"/>
    <n v="32.328000000000003"/>
    <n v="0.74760963713576944"/>
    <n v="3208"/>
    <n v="91.5"/>
    <n v="17.84"/>
  </r>
  <r>
    <n v="2015"/>
    <s v="BN"/>
    <x v="1"/>
    <x v="7"/>
    <x v="0"/>
    <x v="1"/>
    <n v="43.241818181818182"/>
    <n v="566"/>
    <n v="1355.9499999999998"/>
    <n v="2.3957000000000002"/>
    <n v="32.327999999999982"/>
    <n v="0.74760963713576978"/>
    <n v="3208"/>
    <n v="91.5"/>
    <n v="525.73"/>
  </r>
  <r>
    <n v="2015"/>
    <s v="BN"/>
    <x v="1"/>
    <x v="7"/>
    <x v="0"/>
    <x v="3"/>
    <n v="43.241818181818182"/>
    <n v="566"/>
    <n v="52.5"/>
    <n v="9.2799999999999994E-2"/>
    <n v="32.327999999999996"/>
    <n v="0.74760963713576944"/>
    <n v="3208"/>
    <n v="91.5"/>
    <n v="20.36"/>
  </r>
  <r>
    <n v="2015"/>
    <s v="BN"/>
    <x v="1"/>
    <x v="7"/>
    <x v="0"/>
    <x v="4"/>
    <n v="43.241818181818182"/>
    <n v="566"/>
    <n v="263.7"/>
    <n v="0.46589999999999998"/>
    <n v="32.328000000000003"/>
    <n v="0.74760963713576944"/>
    <n v="3208"/>
    <n v="91.5"/>
    <n v="102.24"/>
  </r>
  <r>
    <n v="2015"/>
    <s v="BN"/>
    <x v="1"/>
    <x v="7"/>
    <x v="1"/>
    <x v="7"/>
    <n v="29.606741573033712"/>
    <n v="178"/>
    <n v="719.25"/>
    <n v="4.0407000000000002"/>
    <n v="20.842696629213485"/>
    <n v="0.70398481973434524"/>
    <n v="3208"/>
    <n v="91.5"/>
    <n v="834.98"/>
  </r>
  <r>
    <n v="2015"/>
    <s v="BN"/>
    <x v="1"/>
    <x v="8"/>
    <x v="0"/>
    <x v="6"/>
    <n v="79.588235294117652"/>
    <n v="170"/>
    <n v="1.7"/>
    <n v="0.01"/>
    <n v="69.764705882352942"/>
    <n v="0.87657058388765696"/>
    <n v="391"/>
    <n v="91.5"/>
    <n v="0.31"/>
  </r>
  <r>
    <n v="2015"/>
    <s v="BN"/>
    <x v="1"/>
    <x v="8"/>
    <x v="0"/>
    <x v="7"/>
    <n v="79.588235294117652"/>
    <n v="170"/>
    <n v="533.20000000000005"/>
    <n v="3.1364999999999998"/>
    <n v="69.764705882352942"/>
    <n v="0.87657058388765696"/>
    <n v="391"/>
    <n v="91.5"/>
    <n v="98.36"/>
  </r>
  <r>
    <n v="2015"/>
    <s v="BN"/>
    <x v="1"/>
    <x v="8"/>
    <x v="0"/>
    <x v="1"/>
    <n v="79.588235294117652"/>
    <n v="170"/>
    <n v="31.2"/>
    <n v="0.1835"/>
    <n v="69.764705882352942"/>
    <n v="0.87657058388765696"/>
    <n v="391"/>
    <n v="91.5"/>
    <n v="5.75"/>
  </r>
  <r>
    <n v="2015"/>
    <s v="BN"/>
    <x v="1"/>
    <x v="8"/>
    <x v="1"/>
    <x v="7"/>
    <n v="56.08695652173914"/>
    <n v="480"/>
    <n v="743.39999999999975"/>
    <n v="1.5487"/>
    <n v="49.319148936170215"/>
    <n v="0.87933366320303485"/>
    <n v="391"/>
    <n v="91.5"/>
    <n v="48.72"/>
  </r>
  <r>
    <n v="2015"/>
    <s v="BN"/>
    <x v="1"/>
    <x v="8"/>
    <x v="1"/>
    <x v="0"/>
    <n v="56.086956521739133"/>
    <n v="480"/>
    <n v="80"/>
    <n v="0.16669999999999999"/>
    <n v="49.319148936170215"/>
    <n v="0.87933366320303485"/>
    <n v="391"/>
    <n v="91.5"/>
    <n v="5.24"/>
  </r>
  <r>
    <n v="2015"/>
    <s v="BN"/>
    <x v="1"/>
    <x v="8"/>
    <x v="1"/>
    <x v="1"/>
    <n v="56.08695652173914"/>
    <n v="480"/>
    <n v="972"/>
    <n v="2.0249999999999999"/>
    <n v="49.319148936170215"/>
    <n v="0.87933366320303485"/>
    <n v="391"/>
    <n v="91.5"/>
    <n v="63.71"/>
  </r>
  <r>
    <n v="2015"/>
    <s v="BN"/>
    <x v="1"/>
    <x v="8"/>
    <x v="1"/>
    <x v="3"/>
    <n v="56.086956521739133"/>
    <n v="480"/>
    <n v="55"/>
    <n v="0.11459999999999999"/>
    <n v="49.319148936170215"/>
    <n v="0.87933366320303485"/>
    <n v="391"/>
    <n v="91.5"/>
    <n v="3.61"/>
  </r>
  <r>
    <n v="2015"/>
    <s v="BN"/>
    <x v="1"/>
    <x v="8"/>
    <x v="1"/>
    <x v="4"/>
    <n v="56.086956521739133"/>
    <n v="480"/>
    <n v="809"/>
    <n v="1.6854"/>
    <n v="49.319148936170215"/>
    <n v="0.87933366320303474"/>
    <n v="391"/>
    <n v="91.5"/>
    <n v="53.02"/>
  </r>
  <r>
    <n v="2015"/>
    <s v="BN"/>
    <x v="1"/>
    <x v="9"/>
    <x v="0"/>
    <x v="0"/>
    <n v="29.497354497354497"/>
    <n v="239"/>
    <n v="110.64999999999998"/>
    <n v="0.46300000000000002"/>
    <n v="12.244635193133048"/>
    <n v="0.41510960565060906"/>
    <n v="486"/>
    <n v="91.5"/>
    <n v="8.5500000000000007"/>
  </r>
  <r>
    <n v="2015"/>
    <s v="BN"/>
    <x v="1"/>
    <x v="9"/>
    <x v="0"/>
    <x v="1"/>
    <n v="29.4973544973545"/>
    <n v="239"/>
    <n v="406.6"/>
    <n v="1.7013"/>
    <n v="12.244635193133048"/>
    <n v="0.41510960565060906"/>
    <n v="486"/>
    <n v="91.5"/>
    <n v="31.41"/>
  </r>
  <r>
    <n v="2015"/>
    <s v="BN"/>
    <x v="1"/>
    <x v="9"/>
    <x v="0"/>
    <x v="3"/>
    <n v="29.497354497354497"/>
    <n v="239"/>
    <n v="2.9"/>
    <n v="1.21E-2"/>
    <n v="12.244635193133048"/>
    <n v="0.41510960565060917"/>
    <n v="486"/>
    <n v="91.5"/>
    <n v="0.22"/>
  </r>
  <r>
    <n v="2015"/>
    <s v="BN"/>
    <x v="1"/>
    <x v="9"/>
    <x v="0"/>
    <x v="4"/>
    <n v="29.497354497354497"/>
    <n v="239"/>
    <n v="18.200000000000003"/>
    <n v="7.6200000000000004E-2"/>
    <n v="12.244635193133048"/>
    <n v="0.41510960565060911"/>
    <n v="486"/>
    <n v="91.5"/>
    <n v="1.41"/>
  </r>
  <r>
    <n v="2015"/>
    <s v="BN"/>
    <x v="1"/>
    <x v="9"/>
    <x v="1"/>
    <x v="7"/>
    <n v="25.543859649122808"/>
    <n v="305"/>
    <n v="11.100000000000001"/>
    <n v="3.6400000000000002E-2"/>
    <n v="10.881355932203389"/>
    <n v="0.42598714844477553"/>
    <n v="486"/>
    <n v="91.5"/>
    <n v="0.69"/>
  </r>
  <r>
    <n v="2015"/>
    <s v="BN"/>
    <x v="1"/>
    <x v="9"/>
    <x v="1"/>
    <x v="0"/>
    <n v="25.543859649122801"/>
    <n v="305"/>
    <n v="149.14999999999998"/>
    <n v="0.48899999999999999"/>
    <n v="10.881355932203386"/>
    <n v="0.42598714844477564"/>
    <n v="486"/>
    <n v="91.5"/>
    <n v="9.26"/>
  </r>
  <r>
    <n v="2015"/>
    <s v="BN"/>
    <x v="1"/>
    <x v="9"/>
    <x v="1"/>
    <x v="1"/>
    <n v="25.543859649122815"/>
    <n v="305"/>
    <n v="396.71999999999991"/>
    <n v="1.3007"/>
    <n v="10.881355932203387"/>
    <n v="0.42598714844477564"/>
    <n v="486"/>
    <n v="91.5"/>
    <n v="24.64"/>
  </r>
  <r>
    <n v="2015"/>
    <s v="BN"/>
    <x v="1"/>
    <x v="9"/>
    <x v="1"/>
    <x v="2"/>
    <n v="25.543859649122808"/>
    <n v="305"/>
    <n v="0.78"/>
    <n v="2.5999999999999999E-3"/>
    <n v="10.881355932203389"/>
    <n v="0.42598714844477553"/>
    <n v="486"/>
    <n v="91.5"/>
    <n v="0.05"/>
  </r>
  <r>
    <n v="2015"/>
    <s v="BN"/>
    <x v="1"/>
    <x v="9"/>
    <x v="1"/>
    <x v="3"/>
    <n v="25.543859649122808"/>
    <n v="305"/>
    <n v="0.36"/>
    <n v="1.1999999999999999E-3"/>
    <n v="10.881355932203389"/>
    <n v="0.42598714844477553"/>
    <n v="486"/>
    <n v="91.5"/>
    <n v="0.02"/>
  </r>
  <r>
    <n v="2015"/>
    <s v="BN"/>
    <x v="1"/>
    <x v="9"/>
    <x v="1"/>
    <x v="4"/>
    <n v="25.543859649122812"/>
    <n v="305"/>
    <n v="38.549999999999997"/>
    <n v="0.12640000000000001"/>
    <n v="10.881355932203389"/>
    <n v="0.42598714844477559"/>
    <n v="486"/>
    <n v="91.5"/>
    <n v="2.39"/>
  </r>
  <r>
    <n v="2015"/>
    <s v="BN"/>
    <x v="1"/>
    <x v="9"/>
    <x v="1"/>
    <x v="8"/>
    <n v="25.543859649122808"/>
    <n v="305"/>
    <n v="1.8"/>
    <n v="5.8999999999999999E-3"/>
    <n v="10.881355932203389"/>
    <n v="0.42598714844477553"/>
    <n v="486"/>
    <n v="91.5"/>
    <n v="0.11"/>
  </r>
  <r>
    <n v="2015"/>
    <s v="BN"/>
    <x v="1"/>
    <x v="10"/>
    <x v="0"/>
    <x v="0"/>
    <n v="43.728813559322028"/>
    <n v="171"/>
    <n v="51"/>
    <n v="0.29820000000000002"/>
    <n v="11.135135135135133"/>
    <n v="0.25464068719882677"/>
    <n v="318"/>
    <n v="91.5"/>
    <n v="2.21"/>
  </r>
  <r>
    <n v="2015"/>
    <s v="BN"/>
    <x v="1"/>
    <x v="10"/>
    <x v="0"/>
    <x v="1"/>
    <n v="43.728813559322035"/>
    <n v="171"/>
    <n v="353.2999999999999"/>
    <n v="2.0661"/>
    <n v="11.135135135135135"/>
    <n v="0.25464068719882671"/>
    <n v="318"/>
    <n v="91.5"/>
    <n v="15.31"/>
  </r>
  <r>
    <n v="2015"/>
    <s v="BN"/>
    <x v="1"/>
    <x v="11"/>
    <x v="0"/>
    <x v="6"/>
    <n v="42.333333333333336"/>
    <n v="484"/>
    <n v="5"/>
    <n v="1.03E-2"/>
    <n v="29.315642458100559"/>
    <n v="0.69249549113623365"/>
    <n v="7433"/>
    <n v="91.5"/>
    <n v="4.8499999999999996"/>
  </r>
  <r>
    <n v="2015"/>
    <s v="BN"/>
    <x v="1"/>
    <x v="11"/>
    <x v="0"/>
    <x v="7"/>
    <n v="42.333333333333343"/>
    <n v="484"/>
    <n v="393.9"/>
    <n v="0.81379999999999997"/>
    <n v="29.315642458100566"/>
    <n v="0.69249549113623354"/>
    <n v="7433"/>
    <n v="91.5"/>
    <n v="383.28"/>
  </r>
  <r>
    <n v="2015"/>
    <s v="BN"/>
    <x v="1"/>
    <x v="11"/>
    <x v="0"/>
    <x v="0"/>
    <n v="42.333333333333329"/>
    <n v="484"/>
    <n v="549.95000000000005"/>
    <n v="1.1363000000000001"/>
    <n v="29.315642458100566"/>
    <n v="0.69249549113623388"/>
    <n v="7433"/>
    <n v="91.5"/>
    <n v="535.16999999999996"/>
  </r>
  <r>
    <n v="2015"/>
    <s v="BN"/>
    <x v="1"/>
    <x v="11"/>
    <x v="0"/>
    <x v="9"/>
    <n v="42.333333333333336"/>
    <n v="484"/>
    <n v="56"/>
    <n v="0.1157"/>
    <n v="29.315642458100562"/>
    <n v="0.69249549113623377"/>
    <n v="7433"/>
    <n v="91.5"/>
    <n v="54.49"/>
  </r>
  <r>
    <n v="2015"/>
    <s v="BN"/>
    <x v="1"/>
    <x v="11"/>
    <x v="0"/>
    <x v="1"/>
    <n v="42.333333333333307"/>
    <n v="484"/>
    <n v="3179.7"/>
    <n v="6.5696000000000003"/>
    <n v="29.315642458100537"/>
    <n v="0.6924954911362341"/>
    <n v="7433"/>
    <n v="91.5"/>
    <n v="3094.15"/>
  </r>
  <r>
    <n v="2015"/>
    <s v="BN"/>
    <x v="1"/>
    <x v="11"/>
    <x v="0"/>
    <x v="2"/>
    <n v="42.333333333333336"/>
    <n v="484"/>
    <n v="40"/>
    <n v="8.2600000000000007E-2"/>
    <n v="29.315642458100559"/>
    <n v="0.69249549113623365"/>
    <n v="7433"/>
    <n v="91.5"/>
    <n v="38.9"/>
  </r>
  <r>
    <n v="2015"/>
    <s v="BN"/>
    <x v="1"/>
    <x v="11"/>
    <x v="0"/>
    <x v="3"/>
    <n v="42.333333333333329"/>
    <n v="484"/>
    <n v="52.5"/>
    <n v="0.1085"/>
    <n v="29.315642458100562"/>
    <n v="0.69249549113623377"/>
    <n v="7433"/>
    <n v="91.5"/>
    <n v="51.1"/>
  </r>
  <r>
    <n v="2015"/>
    <s v="BN"/>
    <x v="1"/>
    <x v="11"/>
    <x v="0"/>
    <x v="4"/>
    <n v="42.333333333333336"/>
    <n v="484"/>
    <n v="263.7"/>
    <n v="0.54479999999999995"/>
    <n v="29.315642458100562"/>
    <n v="0.69249549113623377"/>
    <n v="7433"/>
    <n v="91.5"/>
    <n v="256.58999999999997"/>
  </r>
  <r>
    <n v="2015"/>
    <s v="BN"/>
    <x v="1"/>
    <x v="11"/>
    <x v="1"/>
    <x v="1"/>
    <n v="26"/>
    <n v="49"/>
    <n v="975"/>
    <n v="19.898"/>
    <n v="6.7755102040816331"/>
    <n v="0.26059654631083212"/>
    <n v="7433"/>
    <n v="91.5"/>
    <n v="3526.66"/>
  </r>
  <r>
    <n v="2015"/>
    <s v="BN"/>
    <x v="1"/>
    <x v="11"/>
    <x v="1"/>
    <x v="4"/>
    <n v="26"/>
    <n v="49"/>
    <n v="140"/>
    <n v="2.8571"/>
    <n v="6.7755102040816331"/>
    <n v="0.26059654631083212"/>
    <n v="7433"/>
    <n v="91.5"/>
    <n v="506.38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9">
  <r>
    <n v="2015"/>
    <s v="BN"/>
    <x v="0"/>
    <x v="0"/>
    <x v="0"/>
    <n v="274928.71999999997"/>
    <n v="200500.41"/>
    <n v="26481.286734053807"/>
    <n v="10.382000042560369"/>
    <n v="26481.286734053789"/>
    <n v="7.5713998346675941"/>
  </r>
  <r>
    <n v="2015"/>
    <s v="BN"/>
    <x v="0"/>
    <x v="0"/>
    <x v="1"/>
    <n v="122021.5"/>
    <n v="63992.59"/>
    <n v="25727.733870967742"/>
    <n v="4.7428001475751502"/>
    <n v="25727.733870967742"/>
    <n v="2.4872999044899142"/>
  </r>
  <r>
    <n v="2015"/>
    <s v="BN"/>
    <x v="0"/>
    <x v="1"/>
    <x v="0"/>
    <n v="305702.3"/>
    <n v="19625.95"/>
    <n v="78128.782098312586"/>
    <n v="3.9128000179923772"/>
    <n v="78128.782098312542"/>
    <n v="0.25119999919240887"/>
  </r>
  <r>
    <n v="2015"/>
    <s v="BN"/>
    <x v="0"/>
    <x v="1"/>
    <x v="1"/>
    <n v="345033.02"/>
    <n v="214616.67"/>
    <n v="75938.247232472306"/>
    <n v="4.5435999983478528"/>
    <n v="75938.24723247232"/>
    <n v="2.82619994300088"/>
  </r>
  <r>
    <n v="2015"/>
    <s v="BN"/>
    <x v="0"/>
    <x v="2"/>
    <x v="0"/>
    <n v="37513.53"/>
    <n v="35060.870000000003"/>
    <n v="27101.237103553682"/>
    <n v="1.3841999114896859"/>
    <n v="27101.237103553682"/>
    <n v="1.2936999837325731"/>
  </r>
  <r>
    <n v="2015"/>
    <s v="BN"/>
    <x v="0"/>
    <x v="2"/>
    <x v="1"/>
    <n v="19594.23"/>
    <n v="18213.189999999999"/>
    <n v="27620.85062240664"/>
    <n v="0.70939994817193397"/>
    <n v="27620.85062240664"/>
    <n v="0.65940003980996365"/>
  </r>
  <r>
    <n v="2015"/>
    <s v="BN"/>
    <x v="1"/>
    <x v="3"/>
    <x v="0"/>
    <n v="136991.07999999999"/>
    <m/>
    <n v="94476.609375"/>
    <n v="1.4499999619614841"/>
    <m/>
    <m/>
  </r>
  <r>
    <n v="2015"/>
    <s v="BN"/>
    <x v="1"/>
    <x v="4"/>
    <x v="0"/>
    <m/>
    <m/>
    <m/>
    <m/>
    <m/>
    <m/>
  </r>
  <r>
    <n v="2015"/>
    <s v="BN"/>
    <x v="1"/>
    <x v="4"/>
    <x v="1"/>
    <m/>
    <m/>
    <m/>
    <m/>
    <m/>
    <m/>
  </r>
  <r>
    <n v="2015"/>
    <s v="BN"/>
    <x v="1"/>
    <x v="5"/>
    <x v="0"/>
    <n v="1550349.91"/>
    <n v="653849.86"/>
    <n v="694476.75452079624"/>
    <n v="2.23240000461898"/>
    <n v="694476.75452079566"/>
    <n v="0.94149999369117954"/>
  </r>
  <r>
    <n v="2015"/>
    <s v="BN"/>
    <x v="1"/>
    <x v="5"/>
    <x v="1"/>
    <n v="1624584.93"/>
    <n v="450613.28"/>
    <n v="695069.06630925764"/>
    <n v="2.3373000018924337"/>
    <n v="695069.06630925823"/>
    <n v="0.64830000620327988"/>
  </r>
  <r>
    <n v="2015"/>
    <s v="BN"/>
    <x v="1"/>
    <x v="6"/>
    <x v="0"/>
    <n v="10070047.35"/>
    <n v="4105907.94"/>
    <n v="787553.0718243483"/>
    <n v="12.786499996340526"/>
    <n v="787553.07182434865"/>
    <n v="5.2135000000555625"/>
  </r>
  <r>
    <n v="2015"/>
    <s v="BN"/>
    <x v="1"/>
    <x v="7"/>
    <x v="0"/>
    <n v="1478350.98"/>
    <n v="525730.02"/>
    <n v="219447.35200773622"/>
    <n v="6.736700016994889"/>
    <n v="219447.35200773677"/>
    <n v="2.3956999945092297"/>
  </r>
  <r>
    <n v="2015"/>
    <s v="BN"/>
    <x v="1"/>
    <x v="7"/>
    <x v="1"/>
    <n v="834978.62"/>
    <m/>
    <n v="206642.07210626182"/>
    <n v="4.0406999963232453"/>
    <m/>
    <m/>
  </r>
  <r>
    <n v="2015"/>
    <s v="BN"/>
    <x v="1"/>
    <x v="8"/>
    <x v="0"/>
    <n v="104430.89"/>
    <n v="5754.68"/>
    <n v="31360.627494456763"/>
    <n v="3.3300000141406283"/>
    <n v="31360.627494456759"/>
    <n v="0.18350015480452952"/>
  </r>
  <r>
    <n v="2015"/>
    <s v="BN"/>
    <x v="1"/>
    <x v="8"/>
    <x v="1"/>
    <n v="174298.11"/>
    <n v="63705.45"/>
    <n v="31459.480801583373"/>
    <n v="5.5404000815940826"/>
    <n v="31459.480801583377"/>
    <n v="2.0250000437640301"/>
  </r>
  <r>
    <n v="2015"/>
    <s v="BN"/>
    <x v="1"/>
    <x v="9"/>
    <x v="0"/>
    <n v="41580.04"/>
    <n v="31405.16"/>
    <n v="18459.509053676938"/>
    <n v="2.2524997755407639"/>
    <n v="18459.509053676935"/>
    <n v="1.7012998508616584"/>
  </r>
  <r>
    <n v="2015"/>
    <s v="BN"/>
    <x v="1"/>
    <x v="9"/>
    <x v="1"/>
    <n v="37170.39"/>
    <n v="24639.45"/>
    <n v="18943.22250419073"/>
    <n v="1.9621999367730041"/>
    <n v="18943.22250419073"/>
    <n v="1.3007000258033774"/>
  </r>
  <r>
    <n v="2015"/>
    <s v="BN"/>
    <x v="1"/>
    <x v="10"/>
    <x v="0"/>
    <n v="17517.759999999998"/>
    <n v="15308.31"/>
    <n v="7409.2800754242626"/>
    <n v="2.3642998809161515"/>
    <n v="7409.2800754242598"/>
    <n v="2.0660995190040019"/>
  </r>
  <r>
    <n v="2015"/>
    <s v="BN"/>
    <x v="1"/>
    <x v="11"/>
    <x v="0"/>
    <n v="4418590.13"/>
    <n v="3094148.15"/>
    <n v="470979.68718382879"/>
    <n v="9.3816999973405935"/>
    <n v="470979.68718382996"/>
    <n v="6.5695999937940224"/>
  </r>
  <r>
    <n v="2015"/>
    <s v="BN"/>
    <x v="1"/>
    <x v="11"/>
    <x v="1"/>
    <n v="4033040.94"/>
    <n v="3526657.7"/>
    <n v="177236.79277865001"/>
    <n v="22.755099981056649"/>
    <n v="177236.79277865001"/>
    <n v="19.897999984712104"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  <r>
    <m/>
    <m/>
    <x v="2"/>
    <x v="12"/>
    <x v="2"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38">
  <r>
    <n v="2015"/>
    <s v="BN"/>
    <x v="0"/>
    <x v="0"/>
    <x v="0"/>
    <x v="0"/>
    <n v="51"/>
    <n v="0"/>
    <n v="590"/>
    <n v="1868.7600000000004"/>
    <n v="2.7290823861812106"/>
  </r>
  <r>
    <n v="2015"/>
    <s v="BN"/>
    <x v="0"/>
    <x v="0"/>
    <x v="0"/>
    <x v="1"/>
    <n v="369"/>
    <n v="91"/>
    <n v="590"/>
    <n v="1868.7600000000004"/>
    <n v="19.74571373531111"/>
  </r>
  <r>
    <n v="2015"/>
    <s v="BN"/>
    <x v="0"/>
    <x v="0"/>
    <x v="0"/>
    <x v="2"/>
    <n v="365.84999999999997"/>
    <n v="238"/>
    <n v="590"/>
    <n v="1868.7600000000004"/>
    <n v="19.577152764399919"/>
  </r>
  <r>
    <n v="2015"/>
    <s v="BN"/>
    <x v="0"/>
    <x v="0"/>
    <x v="0"/>
    <x v="3"/>
    <n v="1082.9100000000003"/>
    <n v="261"/>
    <n v="590"/>
    <n v="1868.7600000000004"/>
    <n v="57.948051114107756"/>
  </r>
  <r>
    <n v="2015"/>
    <s v="BN"/>
    <x v="0"/>
    <x v="0"/>
    <x v="1"/>
    <x v="0"/>
    <n v="2.5"/>
    <n v="0"/>
    <n v="233"/>
    <n v="393.65000000000009"/>
    <n v="0.63508192556839815"/>
  </r>
  <r>
    <n v="2015"/>
    <s v="BN"/>
    <x v="0"/>
    <x v="0"/>
    <x v="1"/>
    <x v="1"/>
    <n v="0.25"/>
    <n v="1"/>
    <n v="233"/>
    <n v="393.65000000000009"/>
    <n v="6.3508192556839815E-2"/>
  </r>
  <r>
    <n v="2015"/>
    <s v="BN"/>
    <x v="0"/>
    <x v="0"/>
    <x v="1"/>
    <x v="2"/>
    <n v="102.95"/>
    <n v="80"/>
    <n v="233"/>
    <n v="393.65000000000009"/>
    <n v="26.152673694906635"/>
  </r>
  <r>
    <n v="2015"/>
    <s v="BN"/>
    <x v="0"/>
    <x v="0"/>
    <x v="1"/>
    <x v="3"/>
    <n v="287.9500000000001"/>
    <n v="152"/>
    <n v="233"/>
    <n v="393.65000000000009"/>
    <n v="73.148736186968137"/>
  </r>
  <r>
    <n v="2015"/>
    <s v="BN"/>
    <x v="0"/>
    <x v="1"/>
    <x v="0"/>
    <x v="0"/>
    <n v="22.500000000000004"/>
    <n v="0"/>
    <n v="218"/>
    <n v="336.50000000000011"/>
    <n v="6.6864784546805343"/>
  </r>
  <r>
    <n v="2015"/>
    <s v="BN"/>
    <x v="0"/>
    <x v="1"/>
    <x v="0"/>
    <x v="1"/>
    <n v="71.8"/>
    <n v="26"/>
    <n v="218"/>
    <n v="336.50000000000011"/>
    <n v="21.337295690936099"/>
  </r>
  <r>
    <n v="2015"/>
    <s v="BN"/>
    <x v="0"/>
    <x v="1"/>
    <x v="0"/>
    <x v="2"/>
    <n v="173.04999999999995"/>
    <n v="113"/>
    <n v="218"/>
    <n v="336.50000000000011"/>
    <n v="51.426448736998488"/>
  </r>
  <r>
    <n v="2015"/>
    <s v="BN"/>
    <x v="0"/>
    <x v="1"/>
    <x v="0"/>
    <x v="3"/>
    <n v="69.150000000000034"/>
    <n v="79"/>
    <n v="218"/>
    <n v="336.50000000000011"/>
    <n v="20.549777117384849"/>
  </r>
  <r>
    <n v="2015"/>
    <s v="BN"/>
    <x v="0"/>
    <x v="1"/>
    <x v="1"/>
    <x v="1"/>
    <n v="24.999999999999996"/>
    <n v="7"/>
    <n v="147"/>
    <n v="363.49000000000029"/>
    <n v="6.8777683017414439"/>
  </r>
  <r>
    <n v="2015"/>
    <s v="BN"/>
    <x v="0"/>
    <x v="1"/>
    <x v="1"/>
    <x v="2"/>
    <n v="107.99999999999997"/>
    <n v="51"/>
    <n v="147"/>
    <n v="363.49000000000029"/>
    <n v="29.711959063523032"/>
  </r>
  <r>
    <n v="2015"/>
    <s v="BN"/>
    <x v="0"/>
    <x v="1"/>
    <x v="1"/>
    <x v="3"/>
    <n v="230.49"/>
    <n v="89"/>
    <n v="147"/>
    <n v="363.49000000000029"/>
    <n v="63.410272634735428"/>
  </r>
  <r>
    <n v="2015"/>
    <s v="BN"/>
    <x v="0"/>
    <x v="2"/>
    <x v="0"/>
    <x v="0"/>
    <n v="0.6"/>
    <n v="0"/>
    <n v="178"/>
    <n v="131.49999999999997"/>
    <n v="0.45627376425855526"/>
  </r>
  <r>
    <n v="2015"/>
    <s v="BN"/>
    <x v="0"/>
    <x v="2"/>
    <x v="0"/>
    <x v="2"/>
    <n v="1.7000000000000002"/>
    <n v="4"/>
    <n v="178"/>
    <n v="131.49999999999997"/>
    <n v="1.2927756653992399"/>
  </r>
  <r>
    <n v="2015"/>
    <s v="BN"/>
    <x v="0"/>
    <x v="2"/>
    <x v="0"/>
    <x v="3"/>
    <n v="129.20000000000005"/>
    <n v="174"/>
    <n v="178"/>
    <n v="131.49999999999997"/>
    <n v="98.250950570342255"/>
  </r>
  <r>
    <n v="2015"/>
    <s v="BN"/>
    <x v="0"/>
    <x v="2"/>
    <x v="1"/>
    <x v="2"/>
    <n v="0.6"/>
    <n v="1"/>
    <n v="153"/>
    <n v="56.750000000000014"/>
    <n v="1.0572687224669601"/>
  </r>
  <r>
    <n v="2015"/>
    <s v="BN"/>
    <x v="0"/>
    <x v="2"/>
    <x v="1"/>
    <x v="3"/>
    <n v="56.15000000000002"/>
    <n v="152"/>
    <n v="153"/>
    <n v="56.750000000000014"/>
    <n v="98.942731277533042"/>
  </r>
  <r>
    <n v="2015"/>
    <s v="BN"/>
    <x v="1"/>
    <x v="3"/>
    <x v="0"/>
    <x v="0"/>
    <n v="0.2"/>
    <n v="0"/>
    <n v="12"/>
    <n v="5.8"/>
    <n v="3.4482758620689657"/>
  </r>
  <r>
    <n v="2015"/>
    <s v="BN"/>
    <x v="1"/>
    <x v="3"/>
    <x v="0"/>
    <x v="2"/>
    <n v="4.0999999999999996"/>
    <n v="5"/>
    <n v="12"/>
    <n v="5.8"/>
    <n v="70.689655172413779"/>
  </r>
  <r>
    <n v="2015"/>
    <s v="BN"/>
    <x v="1"/>
    <x v="3"/>
    <x v="0"/>
    <x v="3"/>
    <n v="1.5"/>
    <n v="7"/>
    <n v="12"/>
    <n v="5.8"/>
    <n v="25.862068965517242"/>
  </r>
  <r>
    <n v="2015"/>
    <s v="BN"/>
    <x v="1"/>
    <x v="4"/>
    <x v="0"/>
    <x v="2"/>
    <n v="1.1000000000000001"/>
    <n v="2"/>
    <n v="139"/>
    <n v="37.630000000000003"/>
    <n v="2.9231995748073349"/>
  </r>
  <r>
    <n v="2015"/>
    <s v="BN"/>
    <x v="1"/>
    <x v="4"/>
    <x v="0"/>
    <x v="3"/>
    <n v="36.53"/>
    <n v="137"/>
    <n v="139"/>
    <n v="37.630000000000003"/>
    <n v="97.076800425192658"/>
  </r>
  <r>
    <n v="2015"/>
    <s v="BN"/>
    <x v="1"/>
    <x v="4"/>
    <x v="1"/>
    <x v="0"/>
    <m/>
    <n v="0"/>
    <n v="72"/>
    <n v="13.784999999999995"/>
    <n v="0"/>
  </r>
  <r>
    <n v="2015"/>
    <s v="BN"/>
    <x v="1"/>
    <x v="4"/>
    <x v="1"/>
    <x v="3"/>
    <n v="13.784999999999995"/>
    <n v="72"/>
    <n v="72"/>
    <n v="13.784999999999995"/>
    <n v="100"/>
  </r>
  <r>
    <n v="2015"/>
    <s v="BN"/>
    <x v="1"/>
    <x v="5"/>
    <x v="0"/>
    <x v="0"/>
    <n v="15.2"/>
    <n v="0"/>
    <n v="678"/>
    <n v="734.45000000000084"/>
    <n v="2.0695758731023193"/>
  </r>
  <r>
    <n v="2015"/>
    <s v="BN"/>
    <x v="1"/>
    <x v="5"/>
    <x v="0"/>
    <x v="1"/>
    <n v="290.59999999999985"/>
    <n v="194"/>
    <n v="678"/>
    <n v="734.45000000000084"/>
    <n v="39.567022942337736"/>
  </r>
  <r>
    <n v="2015"/>
    <s v="BN"/>
    <x v="1"/>
    <x v="5"/>
    <x v="0"/>
    <x v="2"/>
    <n v="122.95999999999998"/>
    <n v="173"/>
    <n v="678"/>
    <n v="734.45000000000084"/>
    <n v="16.74177956293823"/>
  </r>
  <r>
    <n v="2015"/>
    <s v="BN"/>
    <x v="1"/>
    <x v="5"/>
    <x v="0"/>
    <x v="3"/>
    <n v="305.69000000000011"/>
    <n v="311"/>
    <n v="678"/>
    <n v="734.45000000000084"/>
    <n v="41.621621621621586"/>
  </r>
  <r>
    <n v="2015"/>
    <s v="BN"/>
    <x v="1"/>
    <x v="5"/>
    <x v="1"/>
    <x v="0"/>
    <n v="7.1499999999999986"/>
    <n v="0"/>
    <n v="415"/>
    <n v="544.5999999999998"/>
    <n v="1.3128901946382669"/>
  </r>
  <r>
    <n v="2015"/>
    <s v="BN"/>
    <x v="1"/>
    <x v="5"/>
    <x v="1"/>
    <x v="1"/>
    <n v="192.24999999999994"/>
    <n v="53"/>
    <n v="415"/>
    <n v="544.5999999999998"/>
    <n v="35.30113845023871"/>
  </r>
  <r>
    <n v="2015"/>
    <s v="BN"/>
    <x v="1"/>
    <x v="5"/>
    <x v="1"/>
    <x v="2"/>
    <n v="59.120000000000026"/>
    <n v="70"/>
    <n v="415"/>
    <n v="544.5999999999998"/>
    <n v="10.855673889092921"/>
  </r>
  <r>
    <n v="2015"/>
    <s v="BN"/>
    <x v="1"/>
    <x v="5"/>
    <x v="1"/>
    <x v="3"/>
    <n v="283.7799999999998"/>
    <n v="291"/>
    <n v="415"/>
    <n v="544.5999999999998"/>
    <n v="52.107969151670936"/>
  </r>
  <r>
    <n v="2015"/>
    <s v="BN"/>
    <x v="1"/>
    <x v="5"/>
    <x v="1"/>
    <x v="4"/>
    <n v="2.2999999999999998"/>
    <n v="1"/>
    <n v="415"/>
    <n v="544.5999999999998"/>
    <n v="0.42232831435916279"/>
  </r>
  <r>
    <n v="2015"/>
    <s v="BN"/>
    <x v="1"/>
    <x v="6"/>
    <x v="0"/>
    <x v="1"/>
    <n v="221.5"/>
    <n v="36"/>
    <n v="235"/>
    <n v="1138"/>
    <n v="19.463971880492092"/>
  </r>
  <r>
    <n v="2015"/>
    <s v="BN"/>
    <x v="1"/>
    <x v="6"/>
    <x v="0"/>
    <x v="2"/>
    <n v="539.5"/>
    <n v="121"/>
    <n v="235"/>
    <n v="1138"/>
    <n v="47.40773286467487"/>
  </r>
  <r>
    <n v="2015"/>
    <s v="BN"/>
    <x v="1"/>
    <x v="6"/>
    <x v="0"/>
    <x v="3"/>
    <n v="6"/>
    <n v="1"/>
    <n v="235"/>
    <n v="1138"/>
    <n v="0.52724077328646746"/>
  </r>
  <r>
    <n v="2015"/>
    <s v="BN"/>
    <x v="1"/>
    <x v="6"/>
    <x v="0"/>
    <x v="4"/>
    <n v="371"/>
    <n v="77"/>
    <n v="235"/>
    <n v="1138"/>
    <n v="32.601054481546576"/>
  </r>
  <r>
    <n v="2015"/>
    <s v="BN"/>
    <x v="1"/>
    <x v="7"/>
    <x v="0"/>
    <x v="0"/>
    <n v="301.60000000000002"/>
    <n v="0"/>
    <n v="1010"/>
    <n v="3812.95"/>
    <n v="7.9098860462371672"/>
  </r>
  <r>
    <n v="2015"/>
    <s v="BN"/>
    <x v="1"/>
    <x v="7"/>
    <x v="0"/>
    <x v="1"/>
    <n v="369.9"/>
    <n v="71"/>
    <n v="1010"/>
    <n v="3812.95"/>
    <n v="9.7011500281933944"/>
  </r>
  <r>
    <n v="2015"/>
    <s v="BN"/>
    <x v="1"/>
    <x v="7"/>
    <x v="0"/>
    <x v="2"/>
    <n v="1271.5999999999999"/>
    <n v="320"/>
    <n v="1010"/>
    <n v="3812.95"/>
    <n v="33.349506287782425"/>
  </r>
  <r>
    <n v="2015"/>
    <s v="BN"/>
    <x v="1"/>
    <x v="7"/>
    <x v="0"/>
    <x v="3"/>
    <n v="1563.8500000000001"/>
    <n v="572"/>
    <n v="1010"/>
    <n v="3812.95"/>
    <n v="41.014175376021193"/>
  </r>
  <r>
    <n v="2015"/>
    <s v="BN"/>
    <x v="1"/>
    <x v="7"/>
    <x v="0"/>
    <x v="4"/>
    <n v="306"/>
    <n v="47"/>
    <n v="1010"/>
    <n v="3812.95"/>
    <n v="8.0252822617658239"/>
  </r>
  <r>
    <n v="2015"/>
    <s v="BN"/>
    <x v="1"/>
    <x v="7"/>
    <x v="1"/>
    <x v="0"/>
    <n v="38"/>
    <n v="0"/>
    <n v="303"/>
    <n v="719.25"/>
    <n v="5.2832811956899546"/>
  </r>
  <r>
    <n v="2015"/>
    <s v="BN"/>
    <x v="1"/>
    <x v="7"/>
    <x v="1"/>
    <x v="2"/>
    <n v="365.75"/>
    <n v="136"/>
    <n v="303"/>
    <n v="719.25"/>
    <n v="50.851581508515814"/>
  </r>
  <r>
    <n v="2015"/>
    <s v="BN"/>
    <x v="1"/>
    <x v="7"/>
    <x v="1"/>
    <x v="3"/>
    <n v="315.5"/>
    <n v="167"/>
    <n v="303"/>
    <n v="719.25"/>
    <n v="43.865137295794227"/>
  </r>
  <r>
    <n v="2015"/>
    <s v="BN"/>
    <x v="1"/>
    <x v="8"/>
    <x v="0"/>
    <x v="0"/>
    <n v="0.9"/>
    <n v="0"/>
    <n v="167"/>
    <n v="566.10000000000014"/>
    <n v="0.15898251192368837"/>
  </r>
  <r>
    <n v="2015"/>
    <s v="BN"/>
    <x v="1"/>
    <x v="8"/>
    <x v="0"/>
    <x v="2"/>
    <n v="12.2"/>
    <n v="4"/>
    <n v="167"/>
    <n v="566.10000000000014"/>
    <n v="2.1550962727433309"/>
  </r>
  <r>
    <n v="2015"/>
    <s v="BN"/>
    <x v="1"/>
    <x v="8"/>
    <x v="0"/>
    <x v="3"/>
    <n v="553"/>
    <n v="163"/>
    <n v="167"/>
    <n v="566.10000000000014"/>
    <n v="97.685921215332954"/>
  </r>
  <r>
    <n v="2015"/>
    <s v="BN"/>
    <x v="1"/>
    <x v="8"/>
    <x v="1"/>
    <x v="0"/>
    <n v="9"/>
    <n v="0"/>
    <n v="758"/>
    <n v="2659.3999999999996"/>
    <n v="0.33842220049635263"/>
  </r>
  <r>
    <n v="2015"/>
    <s v="BN"/>
    <x v="1"/>
    <x v="8"/>
    <x v="1"/>
    <x v="1"/>
    <n v="65.5"/>
    <n v="26"/>
    <n v="758"/>
    <n v="2659.3999999999996"/>
    <n v="2.4629615702790106"/>
  </r>
  <r>
    <n v="2015"/>
    <s v="BN"/>
    <x v="1"/>
    <x v="8"/>
    <x v="1"/>
    <x v="2"/>
    <n v="888.80000000000007"/>
    <n v="259"/>
    <n v="758"/>
    <n v="2659.3999999999996"/>
    <n v="33.42107242235091"/>
  </r>
  <r>
    <n v="2015"/>
    <s v="BN"/>
    <x v="1"/>
    <x v="8"/>
    <x v="1"/>
    <x v="3"/>
    <n v="1083.1000000000004"/>
    <n v="342"/>
    <n v="758"/>
    <n v="2659.3999999999996"/>
    <n v="40.727231706399955"/>
  </r>
  <r>
    <n v="2015"/>
    <s v="BN"/>
    <x v="1"/>
    <x v="8"/>
    <x v="1"/>
    <x v="4"/>
    <n v="613"/>
    <n v="131"/>
    <n v="758"/>
    <n v="2659.3999999999996"/>
    <n v="23.050312100473793"/>
  </r>
  <r>
    <n v="2015"/>
    <s v="BN"/>
    <x v="1"/>
    <x v="9"/>
    <x v="0"/>
    <x v="0"/>
    <n v="9.3000000000000007"/>
    <n v="0"/>
    <n v="447"/>
    <n v="538.35000000000025"/>
    <n v="1.727500696572861"/>
  </r>
  <r>
    <n v="2015"/>
    <s v="BN"/>
    <x v="1"/>
    <x v="9"/>
    <x v="0"/>
    <x v="1"/>
    <n v="26.5"/>
    <n v="6"/>
    <n v="447"/>
    <n v="538.35000000000025"/>
    <n v="4.9224482214172909"/>
  </r>
  <r>
    <n v="2015"/>
    <s v="BN"/>
    <x v="1"/>
    <x v="9"/>
    <x v="0"/>
    <x v="2"/>
    <n v="202.91999999999996"/>
    <n v="195"/>
    <n v="447"/>
    <n v="538.35000000000025"/>
    <n v="37.692950682641381"/>
  </r>
  <r>
    <n v="2015"/>
    <s v="BN"/>
    <x v="1"/>
    <x v="9"/>
    <x v="0"/>
    <x v="3"/>
    <n v="244.93000000000006"/>
    <n v="234"/>
    <n v="447"/>
    <n v="538.35000000000025"/>
    <n v="45.496424259310849"/>
  </r>
  <r>
    <n v="2015"/>
    <s v="BN"/>
    <x v="1"/>
    <x v="9"/>
    <x v="0"/>
    <x v="4"/>
    <n v="54.70000000000001"/>
    <n v="12"/>
    <n v="447"/>
    <n v="538.35000000000025"/>
    <n v="10.16067614005758"/>
  </r>
  <r>
    <n v="2015"/>
    <s v="BN"/>
    <x v="1"/>
    <x v="9"/>
    <x v="1"/>
    <x v="0"/>
    <n v="8.4"/>
    <n v="0"/>
    <n v="639"/>
    <n v="598.46000000000038"/>
    <n v="1.4036025799552174"/>
  </r>
  <r>
    <n v="2015"/>
    <s v="BN"/>
    <x v="1"/>
    <x v="9"/>
    <x v="1"/>
    <x v="1"/>
    <n v="7.2"/>
    <n v="2"/>
    <n v="639"/>
    <n v="598.46000000000038"/>
    <n v="1.2030879256759006"/>
  </r>
  <r>
    <n v="2015"/>
    <s v="BN"/>
    <x v="1"/>
    <x v="9"/>
    <x v="1"/>
    <x v="2"/>
    <n v="212.05999999999983"/>
    <n v="167"/>
    <n v="639"/>
    <n v="598.46000000000038"/>
    <n v="35.434281322059903"/>
  </r>
  <r>
    <n v="2015"/>
    <s v="BN"/>
    <x v="1"/>
    <x v="9"/>
    <x v="1"/>
    <x v="3"/>
    <n v="354.99999999999989"/>
    <n v="465"/>
    <n v="639"/>
    <n v="598.46000000000038"/>
    <n v="59.318918557631193"/>
  </r>
  <r>
    <n v="2015"/>
    <s v="BN"/>
    <x v="1"/>
    <x v="9"/>
    <x v="1"/>
    <x v="4"/>
    <n v="15.799999999999999"/>
    <n v="5"/>
    <n v="639"/>
    <n v="598.46000000000038"/>
    <n v="2.6401096146776712"/>
  </r>
  <r>
    <n v="2015"/>
    <s v="BN"/>
    <x v="1"/>
    <x v="10"/>
    <x v="0"/>
    <x v="1"/>
    <n v="10"/>
    <n v="4"/>
    <n v="202"/>
    <n v="404.29999999999984"/>
    <n v="2.473410833539452"/>
  </r>
  <r>
    <n v="2015"/>
    <s v="BN"/>
    <x v="1"/>
    <x v="10"/>
    <x v="0"/>
    <x v="2"/>
    <n v="57"/>
    <n v="23"/>
    <n v="202"/>
    <n v="404.29999999999984"/>
    <n v="14.098441751174876"/>
  </r>
  <r>
    <n v="2015"/>
    <s v="BN"/>
    <x v="1"/>
    <x v="10"/>
    <x v="0"/>
    <x v="3"/>
    <n v="337.29999999999984"/>
    <n v="175"/>
    <n v="202"/>
    <n v="404.29999999999984"/>
    <n v="83.428147415285679"/>
  </r>
  <r>
    <n v="2015"/>
    <s v="BN"/>
    <x v="1"/>
    <x v="10"/>
    <x v="1"/>
    <x v="2"/>
    <n v="46.05"/>
    <n v="18"/>
    <n v="189"/>
    <n v="488.64999999999992"/>
    <n v="9.4239230533101424"/>
  </r>
  <r>
    <n v="2015"/>
    <s v="BN"/>
    <x v="1"/>
    <x v="10"/>
    <x v="1"/>
    <x v="3"/>
    <n v="442.59999999999985"/>
    <n v="171"/>
    <n v="189"/>
    <n v="488.64999999999992"/>
    <n v="90.576076946689838"/>
  </r>
  <r>
    <n v="2015"/>
    <s v="BN"/>
    <x v="1"/>
    <x v="11"/>
    <x v="0"/>
    <x v="0"/>
    <n v="294.10000000000002"/>
    <n v="0"/>
    <n v="1081"/>
    <n v="4540.75"/>
    <n v="6.4769035952210547"/>
  </r>
  <r>
    <n v="2015"/>
    <s v="BN"/>
    <x v="1"/>
    <x v="11"/>
    <x v="0"/>
    <x v="1"/>
    <n v="369.9"/>
    <n v="71"/>
    <n v="1081"/>
    <n v="4540.75"/>
    <n v="8.146231349446678"/>
  </r>
  <r>
    <n v="2015"/>
    <s v="BN"/>
    <x v="1"/>
    <x v="11"/>
    <x v="0"/>
    <x v="2"/>
    <n v="972.85"/>
    <n v="223"/>
    <n v="1081"/>
    <n v="4540.75"/>
    <n v="21.42487474536145"/>
  </r>
  <r>
    <n v="2015"/>
    <s v="BN"/>
    <x v="1"/>
    <x v="11"/>
    <x v="0"/>
    <x v="3"/>
    <n v="2597.9"/>
    <n v="740"/>
    <n v="1081"/>
    <n v="4540.75"/>
    <n v="57.213015471012497"/>
  </r>
  <r>
    <n v="2015"/>
    <s v="BN"/>
    <x v="1"/>
    <x v="11"/>
    <x v="0"/>
    <x v="4"/>
    <n v="306"/>
    <n v="47"/>
    <n v="1081"/>
    <n v="4540.75"/>
    <n v="6.7389748389583222"/>
  </r>
  <r>
    <n v="2015"/>
    <s v="BN"/>
    <x v="1"/>
    <x v="11"/>
    <x v="1"/>
    <x v="0"/>
    <n v="42"/>
    <n v="0"/>
    <n v="185"/>
    <n v="1115"/>
    <n v="3.7668161434977581"/>
  </r>
  <r>
    <n v="2015"/>
    <s v="BN"/>
    <x v="1"/>
    <x v="11"/>
    <x v="1"/>
    <x v="1"/>
    <n v="283"/>
    <n v="44"/>
    <n v="185"/>
    <n v="1115"/>
    <n v="25.381165919282513"/>
  </r>
  <r>
    <n v="2015"/>
    <s v="BN"/>
    <x v="1"/>
    <x v="11"/>
    <x v="1"/>
    <x v="2"/>
    <n v="11"/>
    <n v="1"/>
    <n v="185"/>
    <n v="1115"/>
    <n v="0.98654708520179368"/>
  </r>
  <r>
    <n v="2015"/>
    <s v="BN"/>
    <x v="1"/>
    <x v="11"/>
    <x v="1"/>
    <x v="3"/>
    <n v="779"/>
    <n v="140"/>
    <n v="185"/>
    <n v="1115"/>
    <n v="69.865470852017935"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  <r>
    <m/>
    <m/>
    <x v="2"/>
    <x v="12"/>
    <x v="2"/>
    <x v="0"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97">
  <r>
    <n v="2015"/>
    <s v="BN"/>
    <s v="Strate du Centre"/>
    <s v="fleuve zou"/>
    <x v="0"/>
    <s v="CarpesTilapia"/>
    <s v="No"/>
    <x v="0"/>
    <n v="949"/>
  </r>
  <r>
    <n v="2015"/>
    <s v="BN"/>
    <s v="Strate du Centre"/>
    <s v="fleuve zou"/>
    <x v="0"/>
    <s v="Heterotis"/>
    <s v="No"/>
    <x v="1"/>
    <n v="1019"/>
  </r>
  <r>
    <n v="2015"/>
    <s v="BN"/>
    <s v="Strate du Centre"/>
    <s v="fleuve zou"/>
    <x v="0"/>
    <s v="Labeo"/>
    <s v="No"/>
    <x v="2"/>
    <n v="1017"/>
  </r>
  <r>
    <n v="2015"/>
    <s v="BN"/>
    <s v="Strate du Centre"/>
    <s v="fleuve zou"/>
    <x v="0"/>
    <s v="Machoiron"/>
    <s v="No"/>
    <x v="3"/>
    <n v="805"/>
  </r>
  <r>
    <n v="2015"/>
    <s v="BN"/>
    <s v="Strate du Centre"/>
    <s v="fleuve zou"/>
    <x v="0"/>
    <s v="Parachanasp."/>
    <s v="No"/>
    <x v="4"/>
    <n v="962"/>
  </r>
  <r>
    <n v="2015"/>
    <s v="BN"/>
    <s v="Strate du Centre"/>
    <s v="fleuve zou"/>
    <x v="0"/>
    <s v="Protoptère d'Afrique"/>
    <s v="No"/>
    <x v="5"/>
    <n v="888"/>
  </r>
  <r>
    <n v="2015"/>
    <s v="BN"/>
    <s v="Strate du Centre"/>
    <s v="fleuve zou"/>
    <x v="0"/>
    <s v="SchilbeidaeDocteurs"/>
    <s v="No"/>
    <x v="6"/>
    <n v="1064"/>
  </r>
  <r>
    <n v="2015"/>
    <s v="BN"/>
    <s v="Strate du Centre"/>
    <s v="fleuve zou"/>
    <x v="0"/>
    <s v="Silures"/>
    <s v="No"/>
    <x v="7"/>
    <n v="957"/>
  </r>
  <r>
    <n v="2015"/>
    <s v="BN"/>
    <s v="Strate du Centre"/>
    <s v="fleuve zou"/>
    <x v="0"/>
    <s v="Synodontis"/>
    <s v="No"/>
    <x v="8"/>
    <n v="1000"/>
  </r>
  <r>
    <n v="2015"/>
    <s v="BN"/>
    <s v="Strate du Centre"/>
    <s v="fleuve zou"/>
    <x v="1"/>
    <s v="CarpesTilapia"/>
    <s v="No"/>
    <x v="0"/>
    <n v="1140"/>
  </r>
  <r>
    <n v="2015"/>
    <s v="BN"/>
    <s v="Strate du Centre"/>
    <s v="fleuve zou"/>
    <x v="1"/>
    <s v="Heterotis"/>
    <s v="No"/>
    <x v="1"/>
    <n v="1045"/>
  </r>
  <r>
    <n v="2015"/>
    <s v="BN"/>
    <s v="Strate du Centre"/>
    <s v="fleuve zou"/>
    <x v="1"/>
    <s v="Machoiron"/>
    <s v="No"/>
    <x v="3"/>
    <n v="1040"/>
  </r>
  <r>
    <n v="2015"/>
    <s v="BN"/>
    <s v="Strate du Centre"/>
    <s v="fleuve zou"/>
    <x v="1"/>
    <s v="Parachanasp."/>
    <s v="No"/>
    <x v="4"/>
    <n v="1000"/>
  </r>
  <r>
    <n v="2015"/>
    <s v="BN"/>
    <s v="Strate du Centre"/>
    <s v="fleuve zou"/>
    <x v="1"/>
    <s v="Porogobius"/>
    <s v="No"/>
    <x v="9"/>
    <n v="1060"/>
  </r>
  <r>
    <n v="2015"/>
    <s v="BN"/>
    <s v="Strate du Centre"/>
    <s v="fleuve zou"/>
    <x v="1"/>
    <s v="SchilbeidaeDocteurs"/>
    <s v="No"/>
    <x v="6"/>
    <n v="1100"/>
  </r>
  <r>
    <n v="2015"/>
    <s v="BN"/>
    <s v="Strate du Centre"/>
    <s v="fleuve zou"/>
    <x v="1"/>
    <s v="Silures"/>
    <s v="No"/>
    <x v="7"/>
    <n v="1018"/>
  </r>
  <r>
    <n v="2015"/>
    <s v="BN"/>
    <s v="Strate du Centre"/>
    <s v="lac azilii"/>
    <x v="0"/>
    <s v="0"/>
    <s v="No"/>
    <x v="10"/>
    <n v="800"/>
  </r>
  <r>
    <n v="2015"/>
    <s v="BN"/>
    <s v="Strate du Centre"/>
    <s v="lac azilii"/>
    <x v="0"/>
    <s v="CarpesTilapia"/>
    <s v="No"/>
    <x v="0"/>
    <n v="1425"/>
  </r>
  <r>
    <n v="2015"/>
    <s v="BN"/>
    <s v="Strate du Centre"/>
    <s v="lac azilii"/>
    <x v="0"/>
    <s v="Crevettes"/>
    <s v="No"/>
    <x v="11"/>
    <n v="933"/>
  </r>
  <r>
    <n v="2015"/>
    <s v="BN"/>
    <s v="Strate du Centre"/>
    <s v="lac azilii"/>
    <x v="0"/>
    <s v="Ethmalose"/>
    <s v="No"/>
    <x v="12"/>
    <n v="920"/>
  </r>
  <r>
    <n v="2015"/>
    <s v="BN"/>
    <s v="Strate du Centre"/>
    <s v="lac azilii"/>
    <x v="0"/>
    <s v="Heterotis"/>
    <s v="No"/>
    <x v="1"/>
    <n v="1450"/>
  </r>
  <r>
    <n v="2015"/>
    <s v="BN"/>
    <s v="Strate du Centre"/>
    <s v="lac azilii"/>
    <x v="0"/>
    <s v="Labeo"/>
    <s v="No"/>
    <x v="2"/>
    <n v="1100"/>
  </r>
  <r>
    <n v="2015"/>
    <s v="BN"/>
    <s v="Strate du Centre"/>
    <s v="lac azilii"/>
    <x v="0"/>
    <s v="Machoiron"/>
    <s v="No"/>
    <x v="3"/>
    <n v="1462"/>
  </r>
  <r>
    <n v="2015"/>
    <s v="BN"/>
    <s v="Strate du Centre"/>
    <s v="lac azilii"/>
    <x v="0"/>
    <s v="Parachanasp."/>
    <s v="No"/>
    <x v="4"/>
    <n v="1300"/>
  </r>
  <r>
    <n v="2015"/>
    <s v="BN"/>
    <s v="Strate du Centre"/>
    <s v="lac azilii"/>
    <x v="0"/>
    <s v="SchilbeidaeDocteurs"/>
    <s v="No"/>
    <x v="6"/>
    <n v="1100"/>
  </r>
  <r>
    <n v="2015"/>
    <s v="BN"/>
    <s v="Strate du Centre"/>
    <s v="lac azilii"/>
    <x v="0"/>
    <s v="Silures"/>
    <s v="No"/>
    <x v="7"/>
    <n v="1225"/>
  </r>
  <r>
    <n v="2015"/>
    <s v="BN"/>
    <s v="Strate du Centre"/>
    <s v="lac azilii"/>
    <x v="1"/>
    <s v="CarpesTilapia"/>
    <s v="No"/>
    <x v="0"/>
    <n v="1200"/>
  </r>
  <r>
    <n v="2015"/>
    <s v="BN"/>
    <s v="Strate du Centre"/>
    <s v="lac azilii"/>
    <x v="1"/>
    <s v="Crevettes"/>
    <s v="No"/>
    <x v="11"/>
    <n v="1000"/>
  </r>
  <r>
    <n v="2015"/>
    <s v="BN"/>
    <s v="Strate du Centre"/>
    <s v="lac azilii"/>
    <x v="1"/>
    <s v="Heterotis"/>
    <s v="No"/>
    <x v="1"/>
    <n v="1300"/>
  </r>
  <r>
    <n v="2015"/>
    <s v="BN"/>
    <s v="Strate du Centre"/>
    <s v="lac azilii"/>
    <x v="1"/>
    <s v="Labeo"/>
    <s v="No"/>
    <x v="2"/>
    <n v="1000"/>
  </r>
  <r>
    <n v="2015"/>
    <s v="BN"/>
    <s v="Strate du Centre"/>
    <s v="lac azilii"/>
    <x v="1"/>
    <s v="Machoiron"/>
    <s v="No"/>
    <x v="3"/>
    <n v="1325"/>
  </r>
  <r>
    <n v="2015"/>
    <s v="BN"/>
    <s v="Strate du Centre"/>
    <s v="lac azilii"/>
    <x v="1"/>
    <s v="Silures"/>
    <s v="No"/>
    <x v="7"/>
    <n v="1000"/>
  </r>
  <r>
    <n v="2015"/>
    <s v="BN"/>
    <s v="Strate du Centre"/>
    <s v="lac sre"/>
    <x v="0"/>
    <s v="CarpesTilapia"/>
    <s v="No"/>
    <x v="0"/>
    <n v="633"/>
  </r>
  <r>
    <n v="2015"/>
    <s v="BN"/>
    <s v="Strate du Centre"/>
    <s v="lac sre"/>
    <x v="0"/>
    <s v="Parachanasp."/>
    <s v="No"/>
    <x v="4"/>
    <n v="700"/>
  </r>
  <r>
    <n v="2015"/>
    <s v="BN"/>
    <s v="Strate du Centre"/>
    <s v="lac sre"/>
    <x v="0"/>
    <s v="SchilbeidaeDocteurs"/>
    <s v="No"/>
    <x v="6"/>
    <n v="700"/>
  </r>
  <r>
    <n v="2015"/>
    <s v="BN"/>
    <s v="Strate du Centre"/>
    <s v="lac sre"/>
    <x v="0"/>
    <s v="Silures"/>
    <s v="No"/>
    <x v="7"/>
    <n v="789"/>
  </r>
  <r>
    <n v="2015"/>
    <s v="BN"/>
    <s v="Strate du Centre"/>
    <s v="lac sre"/>
    <x v="1"/>
    <s v="0"/>
    <s v="No"/>
    <x v="10"/>
    <n v="700"/>
  </r>
  <r>
    <n v="2015"/>
    <s v="BN"/>
    <s v="Strate du Centre"/>
    <s v="lac sre"/>
    <x v="1"/>
    <s v="CarpesTilapia"/>
    <s v="No"/>
    <x v="0"/>
    <n v="875"/>
  </r>
  <r>
    <n v="2015"/>
    <s v="BN"/>
    <s v="Strate du Centre"/>
    <s v="lac sre"/>
    <x v="1"/>
    <s v="Heterotis"/>
    <s v="No"/>
    <x v="1"/>
    <n v="1400"/>
  </r>
  <r>
    <n v="2015"/>
    <s v="BN"/>
    <s v="Strate du Centre"/>
    <s v="lac sre"/>
    <x v="1"/>
    <s v="Parachanasp."/>
    <s v="No"/>
    <x v="4"/>
    <n v="821"/>
  </r>
  <r>
    <n v="2015"/>
    <s v="BN"/>
    <s v="Strate du Centre"/>
    <s v="lac sre"/>
    <x v="1"/>
    <s v="SchilbeidaeDocteurs"/>
    <s v="No"/>
    <x v="6"/>
    <n v="743"/>
  </r>
  <r>
    <n v="2015"/>
    <s v="BN"/>
    <s v="Strate du Centre"/>
    <s v="lac sre"/>
    <x v="1"/>
    <s v="Silures"/>
    <s v="No"/>
    <x v="7"/>
    <n v="1050"/>
  </r>
  <r>
    <n v="2015"/>
    <s v="BN"/>
    <s v="Strate du Sud"/>
    <s v="Fleuve Oueme 1"/>
    <x v="0"/>
    <s v="Clarias"/>
    <s v="No"/>
    <x v="13"/>
    <n v="1000"/>
  </r>
  <r>
    <n v="2015"/>
    <s v="BN"/>
    <s v="Strate du Sud"/>
    <s v="Fleuve Oueme 1"/>
    <x v="0"/>
    <s v="clarias agboyensis"/>
    <s v="No"/>
    <x v="14"/>
    <n v="1000"/>
  </r>
  <r>
    <n v="2015"/>
    <s v="BN"/>
    <s v="Strate du Sud"/>
    <s v="Fleuve Oueme 1"/>
    <x v="0"/>
    <s v="Heterotis"/>
    <s v="No"/>
    <x v="1"/>
    <n v="1500"/>
  </r>
  <r>
    <n v="2015"/>
    <s v="BN"/>
    <s v="Strate du Sud"/>
    <s v="Fleuve Oueme 1"/>
    <x v="0"/>
    <s v="Machoiron d'eau douce"/>
    <s v="No"/>
    <x v="15"/>
    <n v="2300"/>
  </r>
  <r>
    <n v="2015"/>
    <s v="BN"/>
    <s v="Strate du Sud"/>
    <s v="Fleuve Oueme 1"/>
    <x v="0"/>
    <s v="Sarotherodon melanotheron"/>
    <s v="No"/>
    <x v="16"/>
    <n v="800"/>
  </r>
  <r>
    <n v="2015"/>
    <s v="BN"/>
    <s v="Strate du Sud"/>
    <s v="Lac aheme 1"/>
    <x v="0"/>
    <s v="Chrysichthys"/>
    <s v="No"/>
    <x v="17"/>
    <n v="2000"/>
  </r>
  <r>
    <n v="2015"/>
    <s v="BN"/>
    <s v="Strate du Sud"/>
    <s v="Lac aheme 1"/>
    <x v="0"/>
    <s v="Crabes"/>
    <s v="No"/>
    <x v="18"/>
    <n v="820"/>
  </r>
  <r>
    <n v="2015"/>
    <s v="BN"/>
    <s v="Strate du Sud"/>
    <s v="Lac aheme 1"/>
    <x v="0"/>
    <s v="Crevettes"/>
    <s v="No"/>
    <x v="11"/>
    <n v="1620"/>
  </r>
  <r>
    <n v="2015"/>
    <s v="BN"/>
    <s v="Strate du Sud"/>
    <s v="Lac aheme 1"/>
    <x v="0"/>
    <s v="Mugilsephelus"/>
    <s v="No"/>
    <x v="19"/>
    <n v="867"/>
  </r>
  <r>
    <n v="2015"/>
    <s v="BN"/>
    <s v="Strate du Sud"/>
    <s v="Lac aheme 1"/>
    <x v="0"/>
    <s v="Tilapia"/>
    <s v="No"/>
    <x v="20"/>
    <n v="1333"/>
  </r>
  <r>
    <n v="2015"/>
    <s v="BN"/>
    <s v="Strate du Sud"/>
    <s v="Lac aheme 1"/>
    <x v="1"/>
    <s v="Chrysichthys"/>
    <s v="No"/>
    <x v="17"/>
    <n v="2000"/>
  </r>
  <r>
    <n v="2015"/>
    <s v="BN"/>
    <s v="Strate du Sud"/>
    <s v="Lac aheme 1"/>
    <x v="1"/>
    <s v="Crabes"/>
    <s v="No"/>
    <x v="18"/>
    <n v="1183"/>
  </r>
  <r>
    <n v="2015"/>
    <s v="BN"/>
    <s v="Strate du Sud"/>
    <s v="Lac aheme 1"/>
    <x v="1"/>
    <s v="Crevettes"/>
    <s v="No"/>
    <x v="11"/>
    <n v="1717"/>
  </r>
  <r>
    <n v="2015"/>
    <s v="BN"/>
    <s v="Strate du Sud"/>
    <s v="Lac aheme 1"/>
    <x v="1"/>
    <s v="Mugilsephelus"/>
    <s v="No"/>
    <x v="19"/>
    <n v="943"/>
  </r>
  <r>
    <n v="2015"/>
    <s v="BN"/>
    <s v="Strate du Sud"/>
    <s v="Lac aheme 1"/>
    <x v="1"/>
    <s v="Tilapia"/>
    <s v="No"/>
    <x v="20"/>
    <n v="1214"/>
  </r>
  <r>
    <n v="2015"/>
    <s v="BN"/>
    <s v="Strate du Sud"/>
    <s v="Lac Aheme 2"/>
    <x v="0"/>
    <s v="CarpesTilapia"/>
    <s v="No"/>
    <x v="0"/>
    <n v="975"/>
  </r>
  <r>
    <n v="2015"/>
    <s v="BN"/>
    <s v="Strate du Sud"/>
    <s v="Lac Aheme 2"/>
    <x v="0"/>
    <s v="Crabes"/>
    <s v="No"/>
    <x v="18"/>
    <n v="612"/>
  </r>
  <r>
    <n v="2015"/>
    <s v="BN"/>
    <s v="Strate du Sud"/>
    <s v="Lac Aheme 2"/>
    <x v="0"/>
    <s v="Crevettes"/>
    <s v="No"/>
    <x v="11"/>
    <n v="1325"/>
  </r>
  <r>
    <n v="2015"/>
    <s v="BN"/>
    <s v="Strate du Sud"/>
    <s v="Lac Aheme 2"/>
    <x v="0"/>
    <s v="Elops, Guinée"/>
    <s v="No"/>
    <x v="21"/>
    <n v="683"/>
  </r>
  <r>
    <n v="2015"/>
    <s v="BN"/>
    <s v="Strate du Sud"/>
    <s v="Lac Aheme 2"/>
    <x v="0"/>
    <s v="Machoiron"/>
    <s v="No"/>
    <x v="3"/>
    <n v="1186"/>
  </r>
  <r>
    <n v="2015"/>
    <s v="BN"/>
    <s v="Strate du Sud"/>
    <s v="Lac Aheme 2"/>
    <x v="0"/>
    <s v="Mulet"/>
    <s v="No"/>
    <x v="22"/>
    <n v="1556"/>
  </r>
  <r>
    <n v="2015"/>
    <s v="BN"/>
    <s v="Strate du Sud"/>
    <s v="Lac Aheme 2"/>
    <x v="0"/>
    <s v="Silures"/>
    <s v="No"/>
    <x v="7"/>
    <n v="520"/>
  </r>
  <r>
    <n v="2015"/>
    <s v="BN"/>
    <s v="Strate du Sud"/>
    <s v="Lac Aheme 2"/>
    <x v="1"/>
    <s v="Anguille"/>
    <s v="No"/>
    <x v="23"/>
    <n v="1000"/>
  </r>
  <r>
    <n v="2015"/>
    <s v="BN"/>
    <s v="Strate du Sud"/>
    <s v="Lac Aheme 2"/>
    <x v="1"/>
    <s v="CarpesTilapia"/>
    <s v="No"/>
    <x v="0"/>
    <n v="1147"/>
  </r>
  <r>
    <n v="2015"/>
    <s v="BN"/>
    <s v="Strate du Sud"/>
    <s v="Lac Aheme 2"/>
    <x v="1"/>
    <s v="Crabes"/>
    <s v="No"/>
    <x v="18"/>
    <n v="638"/>
  </r>
  <r>
    <n v="2015"/>
    <s v="BN"/>
    <s v="Strate du Sud"/>
    <s v="Lac Aheme 2"/>
    <x v="1"/>
    <s v="Crevettes"/>
    <s v="No"/>
    <x v="11"/>
    <n v="1388"/>
  </r>
  <r>
    <n v="2015"/>
    <s v="BN"/>
    <s v="Strate du Sud"/>
    <s v="Lac Aheme 2"/>
    <x v="1"/>
    <s v="Elops, Guinée"/>
    <s v="No"/>
    <x v="21"/>
    <n v="800"/>
  </r>
  <r>
    <n v="2015"/>
    <s v="BN"/>
    <s v="Strate du Sud"/>
    <s v="Lac Aheme 2"/>
    <x v="1"/>
    <s v="Machoiron"/>
    <s v="No"/>
    <x v="3"/>
    <n v="1375"/>
  </r>
  <r>
    <n v="2015"/>
    <s v="BN"/>
    <s v="Strate du Sud"/>
    <s v="Lac Aheme 2"/>
    <x v="1"/>
    <s v="Mulet"/>
    <s v="No"/>
    <x v="22"/>
    <n v="1650"/>
  </r>
  <r>
    <n v="2015"/>
    <s v="BN"/>
    <s v="Strate du Sud"/>
    <s v="Lac Aheme 2"/>
    <x v="1"/>
    <s v="Porogobius"/>
    <s v="No"/>
    <x v="9"/>
    <n v="1000"/>
  </r>
  <r>
    <n v="2015"/>
    <s v="BN"/>
    <s v="Strate du Sud"/>
    <s v="Lac Nokoue 1"/>
    <x v="0"/>
    <s v="Carpes/Tilapia"/>
    <s v="No"/>
    <x v="24"/>
    <n v="1540"/>
  </r>
  <r>
    <n v="2015"/>
    <s v="BN"/>
    <s v="Strate du Sud"/>
    <s v="Lac Nokoue 1"/>
    <x v="0"/>
    <s v="Chrysichthys"/>
    <s v="No"/>
    <x v="17"/>
    <n v="2900"/>
  </r>
  <r>
    <n v="2015"/>
    <s v="BN"/>
    <s v="Strate du Sud"/>
    <s v="Lac Nokoue 1"/>
    <x v="0"/>
    <s v="Clarias"/>
    <s v="No"/>
    <x v="13"/>
    <n v="1522"/>
  </r>
  <r>
    <n v="2015"/>
    <s v="BN"/>
    <s v="Strate du Sud"/>
    <s v="Lac Nokoue 1"/>
    <x v="0"/>
    <s v="Lotte"/>
    <s v="No"/>
    <x v="25"/>
    <n v="890"/>
  </r>
  <r>
    <n v="2015"/>
    <s v="BN"/>
    <s v="Strate du Sud"/>
    <s v="Lac Nokoue 1"/>
    <x v="0"/>
    <s v="Sarotherodon"/>
    <s v="No"/>
    <x v="26"/>
    <n v="1600"/>
  </r>
  <r>
    <n v="2015"/>
    <s v="BN"/>
    <s v="Strate du Sud"/>
    <s v="Lac Nokoue 1"/>
    <x v="0"/>
    <s v="Tilapia"/>
    <s v="No"/>
    <x v="20"/>
    <n v="1300"/>
  </r>
  <r>
    <n v="2015"/>
    <s v="BN"/>
    <s v="Strate du Sud"/>
    <s v="Lac Nokoue 2"/>
    <x v="0"/>
    <s v="alestes baremoze"/>
    <s v="No"/>
    <x v="27"/>
    <n v="2500"/>
  </r>
  <r>
    <n v="2015"/>
    <s v="BN"/>
    <s v="Strate du Sud"/>
    <s v="Lac Nokoue 2"/>
    <x v="0"/>
    <s v="calinecte"/>
    <s v="No"/>
    <x v="28"/>
    <n v="300"/>
  </r>
  <r>
    <n v="2015"/>
    <s v="BN"/>
    <s v="Strate du Sud"/>
    <s v="Lac Nokoue 2"/>
    <x v="0"/>
    <s v="callinectes"/>
    <s v="No"/>
    <x v="29"/>
    <n v="1483"/>
  </r>
  <r>
    <n v="2015"/>
    <s v="BN"/>
    <s v="Strate du Sud"/>
    <s v="Lac Nokoue 2"/>
    <x v="0"/>
    <s v="callinevctes"/>
    <s v="No"/>
    <x v="30"/>
    <n v="600"/>
  </r>
  <r>
    <n v="2015"/>
    <s v="BN"/>
    <s v="Strate du Sud"/>
    <s v="Lac Nokoue 2"/>
    <x v="0"/>
    <s v="Caollinectes"/>
    <s v="No"/>
    <x v="31"/>
    <n v="300"/>
  </r>
  <r>
    <n v="2015"/>
    <s v="BN"/>
    <s v="Strate du Sud"/>
    <s v="Lac Nokoue 2"/>
    <x v="0"/>
    <s v="Carpes/Tilapia"/>
    <s v="No"/>
    <x v="24"/>
    <n v="900"/>
  </r>
  <r>
    <n v="2015"/>
    <s v="BN"/>
    <s v="Strate du Sud"/>
    <s v="Lac Nokoue 2"/>
    <x v="0"/>
    <s v="CarpesTilapia"/>
    <s v="No"/>
    <x v="0"/>
    <n v="1145"/>
  </r>
  <r>
    <n v="2015"/>
    <s v="BN"/>
    <s v="Strate du Sud"/>
    <s v="Lac Nokoue 2"/>
    <x v="0"/>
    <s v="collinectes"/>
    <s v="No"/>
    <x v="32"/>
    <n v="275"/>
  </r>
  <r>
    <n v="2015"/>
    <s v="BN"/>
    <s v="Strate du Sud"/>
    <s v="Lac Nokoue 2"/>
    <x v="0"/>
    <s v="Crabes"/>
    <s v="No"/>
    <x v="18"/>
    <m/>
  </r>
  <r>
    <n v="2015"/>
    <s v="BN"/>
    <s v="Strate du Sud"/>
    <s v="Lac Nokoue 2"/>
    <x v="0"/>
    <s v="cynoglossus"/>
    <s v="No"/>
    <x v="33"/>
    <n v="2500"/>
  </r>
  <r>
    <n v="2015"/>
    <s v="BN"/>
    <s v="Strate du Sud"/>
    <s v="Lac Nokoue 2"/>
    <x v="0"/>
    <s v="Eléotris"/>
    <s v="No"/>
    <x v="34"/>
    <n v="1700"/>
  </r>
  <r>
    <n v="2015"/>
    <s v="BN"/>
    <s v="Strate du Sud"/>
    <s v="Lac Nokoue 2"/>
    <x v="0"/>
    <s v="Elléotris"/>
    <s v="No"/>
    <x v="35"/>
    <n v="1400"/>
  </r>
  <r>
    <n v="2015"/>
    <s v="BN"/>
    <s v="Strate du Sud"/>
    <s v="Lac Nokoue 2"/>
    <x v="0"/>
    <s v="emalosa"/>
    <s v="No"/>
    <x v="36"/>
    <n v="2000"/>
  </r>
  <r>
    <n v="2015"/>
    <s v="BN"/>
    <s v="Strate du Sud"/>
    <s v="Lac Nokoue 2"/>
    <x v="0"/>
    <s v="Ethmalose"/>
    <s v="No"/>
    <x v="12"/>
    <n v="1200"/>
  </r>
  <r>
    <n v="2015"/>
    <s v="BN"/>
    <s v="Strate du Sud"/>
    <s v="Lac Nokoue 2"/>
    <x v="0"/>
    <s v="Etmalosa"/>
    <s v="No"/>
    <x v="37"/>
    <n v="1200"/>
  </r>
  <r>
    <n v="2015"/>
    <s v="BN"/>
    <s v="Strate du Sud"/>
    <s v="Lac Nokoue 2"/>
    <x v="0"/>
    <s v="Etmmalosa"/>
    <s v="No"/>
    <x v="38"/>
    <n v="1000"/>
  </r>
  <r>
    <n v="2015"/>
    <s v="BN"/>
    <s v="Strate du Sud"/>
    <s v="Lac Nokoue 2"/>
    <x v="0"/>
    <s v="gitatus"/>
    <s v="No"/>
    <x v="39"/>
    <m/>
  </r>
  <r>
    <n v="2015"/>
    <s v="BN"/>
    <s v="Strate du Sud"/>
    <s v="Lac Nokoue 2"/>
    <x v="0"/>
    <s v="Gymnarchus"/>
    <s v="No"/>
    <x v="40"/>
    <n v="1750"/>
  </r>
  <r>
    <n v="2015"/>
    <s v="BN"/>
    <s v="Strate du Sud"/>
    <s v="Lac Nokoue 2"/>
    <x v="0"/>
    <s v="Heterotis"/>
    <s v="No"/>
    <x v="1"/>
    <n v="2075"/>
  </r>
  <r>
    <n v="2015"/>
    <s v="BN"/>
    <s v="Strate du Sud"/>
    <s v="Lac Nokoue 2"/>
    <x v="0"/>
    <s v="Kribia"/>
    <s v="No"/>
    <x v="41"/>
    <n v="800"/>
  </r>
  <r>
    <n v="2015"/>
    <s v="BN"/>
    <s v="Strate du Sud"/>
    <s v="Lac Nokoue 2"/>
    <x v="0"/>
    <s v="Machoiron"/>
    <s v="No"/>
    <x v="3"/>
    <n v="2009"/>
  </r>
  <r>
    <n v="2015"/>
    <s v="BN"/>
    <s v="Strate du Sud"/>
    <s v="Lac Nokoue 2"/>
    <x v="0"/>
    <s v="Machrobiachum"/>
    <s v="No"/>
    <x v="42"/>
    <n v="1167"/>
  </r>
  <r>
    <n v="2015"/>
    <s v="BN"/>
    <s v="Strate du Sud"/>
    <s v="Lac Nokoue 2"/>
    <x v="0"/>
    <s v="Machrobrachum"/>
    <s v="No"/>
    <x v="43"/>
    <n v="1100"/>
  </r>
  <r>
    <n v="2015"/>
    <s v="BN"/>
    <s v="Strate du Sud"/>
    <s v="Lac Nokoue 2"/>
    <x v="0"/>
    <s v="Macrobiachium"/>
    <s v="No"/>
    <x v="44"/>
    <n v="1000"/>
  </r>
  <r>
    <n v="2015"/>
    <s v="BN"/>
    <s v="Strate du Sud"/>
    <s v="Lac Nokoue 2"/>
    <x v="0"/>
    <s v="Macrobiachum"/>
    <s v="No"/>
    <x v="45"/>
    <n v="1200"/>
  </r>
  <r>
    <n v="2015"/>
    <s v="BN"/>
    <s v="Strate du Sud"/>
    <s v="Lac Nokoue 2"/>
    <x v="0"/>
    <s v="Mugil cephalus"/>
    <s v="No"/>
    <x v="46"/>
    <n v="2250"/>
  </r>
  <r>
    <n v="2015"/>
    <s v="BN"/>
    <s v="Strate du Sud"/>
    <s v="Lac Nokoue 2"/>
    <x v="0"/>
    <s v="Mugle"/>
    <s v="No"/>
    <x v="47"/>
    <n v="1950"/>
  </r>
  <r>
    <n v="2015"/>
    <s v="BN"/>
    <s v="Strate du Sud"/>
    <s v="Lac Nokoue 2"/>
    <x v="0"/>
    <s v="Mulet"/>
    <s v="No"/>
    <x v="22"/>
    <n v="1700"/>
  </r>
  <r>
    <n v="2015"/>
    <s v="BN"/>
    <s v="Strate du Sud"/>
    <s v="Lac Nokoue 2"/>
    <x v="0"/>
    <s v="Oérochromis nilotécus"/>
    <s v="No"/>
    <x v="48"/>
    <n v="600"/>
  </r>
  <r>
    <n v="2015"/>
    <s v="BN"/>
    <s v="Strate du Sud"/>
    <s v="Lac Nokoue 2"/>
    <x v="0"/>
    <s v="Oréochromis mellotécus"/>
    <s v="No"/>
    <x v="49"/>
    <n v="600"/>
  </r>
  <r>
    <n v="2015"/>
    <s v="BN"/>
    <s v="Strate du Sud"/>
    <s v="Lac Nokoue 2"/>
    <x v="0"/>
    <s v="Oreochromis nilodicus"/>
    <s v="No"/>
    <x v="50"/>
    <n v="3300"/>
  </r>
  <r>
    <n v="2015"/>
    <s v="BN"/>
    <s v="Strate du Sud"/>
    <s v="Lac Nokoue 2"/>
    <x v="0"/>
    <s v="Oréochromis nilotécus"/>
    <s v="No"/>
    <x v="51"/>
    <n v="600"/>
  </r>
  <r>
    <n v="2015"/>
    <s v="BN"/>
    <s v="Strate du Sud"/>
    <s v="Lac Nokoue 2"/>
    <x v="0"/>
    <s v="Oréochromis nilotévcus"/>
    <s v="No"/>
    <x v="52"/>
    <n v="600"/>
  </r>
  <r>
    <n v="2015"/>
    <s v="BN"/>
    <s v="Strate du Sud"/>
    <s v="Lac Nokoue 2"/>
    <x v="0"/>
    <s v="Oréochromis niloticus"/>
    <s v="No"/>
    <x v="53"/>
    <n v="600"/>
  </r>
  <r>
    <n v="2015"/>
    <s v="BN"/>
    <s v="Strate du Sud"/>
    <s v="Lac Nokoue 2"/>
    <x v="0"/>
    <s v="Oréochromisq nilotécus"/>
    <s v="No"/>
    <x v="54"/>
    <n v="600"/>
  </r>
  <r>
    <n v="2015"/>
    <s v="BN"/>
    <s v="Strate du Sud"/>
    <s v="Lac Nokoue 2"/>
    <x v="0"/>
    <s v="Parachanasp."/>
    <s v="No"/>
    <x v="4"/>
    <n v="1067"/>
  </r>
  <r>
    <n v="2015"/>
    <s v="BN"/>
    <s v="Strate du Sud"/>
    <s v="Lac Nokoue 2"/>
    <x v="0"/>
    <s v="Pellonula"/>
    <s v="No"/>
    <x v="55"/>
    <n v="850"/>
  </r>
  <r>
    <n v="2015"/>
    <s v="BN"/>
    <s v="Strate du Sud"/>
    <s v="Lac Nokoue 2"/>
    <x v="0"/>
    <s v="penacus"/>
    <s v="No"/>
    <x v="56"/>
    <n v="1500"/>
  </r>
  <r>
    <n v="2015"/>
    <s v="BN"/>
    <s v="Strate du Sud"/>
    <s v="Lac Nokoue 2"/>
    <x v="0"/>
    <s v="penaeus"/>
    <s v="No"/>
    <x v="57"/>
    <n v="2233"/>
  </r>
  <r>
    <n v="2015"/>
    <s v="BN"/>
    <s v="Strate du Sud"/>
    <s v="Lac Nokoue 2"/>
    <x v="0"/>
    <s v="Porogobius"/>
    <s v="No"/>
    <x v="9"/>
    <n v="2167"/>
  </r>
  <r>
    <n v="2015"/>
    <s v="BN"/>
    <s v="Strate du Sud"/>
    <s v="Lac Nokoue 2"/>
    <x v="0"/>
    <s v="Sarothérodon"/>
    <s v="No"/>
    <x v="58"/>
    <n v="1740"/>
  </r>
  <r>
    <n v="2015"/>
    <s v="BN"/>
    <s v="Strate du Sud"/>
    <s v="Lac Nokoue 2"/>
    <x v="0"/>
    <s v="Sarothérodon melanothéris"/>
    <s v="No"/>
    <x v="59"/>
    <n v="1500"/>
  </r>
  <r>
    <n v="2015"/>
    <s v="BN"/>
    <s v="Strate du Sud"/>
    <s v="Lac Nokoue 2"/>
    <x v="0"/>
    <s v="Sarothérodon melanotherus"/>
    <s v="No"/>
    <x v="60"/>
    <n v="600"/>
  </r>
  <r>
    <n v="2015"/>
    <s v="BN"/>
    <s v="Strate du Sud"/>
    <s v="Lac Nokoue 2"/>
    <x v="0"/>
    <s v="Sarothérodon melanothérus"/>
    <s v="No"/>
    <x v="61"/>
    <n v="600"/>
  </r>
  <r>
    <n v="2015"/>
    <s v="BN"/>
    <s v="Strate du Sud"/>
    <s v="Lac Nokoue 2"/>
    <x v="0"/>
    <s v="Sarothérodon mola"/>
    <s v="No"/>
    <x v="62"/>
    <n v="700"/>
  </r>
  <r>
    <n v="2015"/>
    <s v="BN"/>
    <s v="Strate du Sud"/>
    <s v="Lac Nokoue 2"/>
    <x v="0"/>
    <s v="Sarothérpdon"/>
    <s v="No"/>
    <x v="63"/>
    <n v="1800"/>
  </r>
  <r>
    <n v="2015"/>
    <s v="BN"/>
    <s v="Strate du Sud"/>
    <s v="Lac Nokoue 2"/>
    <x v="0"/>
    <s v="Silure électrique"/>
    <s v="No"/>
    <x v="64"/>
    <n v="1200"/>
  </r>
  <r>
    <n v="2015"/>
    <s v="BN"/>
    <s v="Strate du Sud"/>
    <s v="Lac Nokoue 2"/>
    <x v="0"/>
    <s v="Synodontis"/>
    <s v="No"/>
    <x v="8"/>
    <n v="1800"/>
  </r>
  <r>
    <n v="2015"/>
    <s v="BN"/>
    <s v="Strate du Sud"/>
    <s v="Lac Nokoue 2"/>
    <x v="1"/>
    <s v="CarpesTilapia"/>
    <s v="No"/>
    <x v="0"/>
    <n v="600"/>
  </r>
  <r>
    <n v="2015"/>
    <s v="BN"/>
    <s v="Strate du Sud"/>
    <s v="Lac Nokoue 2"/>
    <x v="1"/>
    <s v="Oréochromis ilotécus"/>
    <s v="No"/>
    <x v="65"/>
    <n v="600"/>
  </r>
  <r>
    <n v="2015"/>
    <s v="BN"/>
    <s v="Strate du Sud"/>
    <s v="Lac Nokoue 2"/>
    <x v="1"/>
    <s v="Oréochromis nilotécus"/>
    <s v="No"/>
    <x v="51"/>
    <n v="600"/>
  </r>
  <r>
    <n v="2015"/>
    <s v="BN"/>
    <s v="Strate du Sud"/>
    <s v="Lac Nokoue 2"/>
    <x v="1"/>
    <s v="Sarothérodon melanotheris"/>
    <s v="No"/>
    <x v="66"/>
    <n v="600"/>
  </r>
  <r>
    <n v="2015"/>
    <s v="BN"/>
    <s v="Strate du Sud"/>
    <s v="Lac Nokoue 2"/>
    <x v="1"/>
    <s v="Sarothérodon melanothéris"/>
    <s v="No"/>
    <x v="59"/>
    <n v="600"/>
  </r>
  <r>
    <n v="2015"/>
    <s v="BN"/>
    <s v="Strate du Sud"/>
    <s v="Lac Toho"/>
    <x v="0"/>
    <s v="CarpesTilapia"/>
    <s v="No"/>
    <x v="0"/>
    <n v="518"/>
  </r>
  <r>
    <n v="2015"/>
    <s v="BN"/>
    <s v="Strate du Sud"/>
    <s v="Lac Toho"/>
    <x v="0"/>
    <s v="Mulet"/>
    <s v="No"/>
    <x v="22"/>
    <n v="600"/>
  </r>
  <r>
    <n v="2015"/>
    <s v="BN"/>
    <s v="Strate du Sud"/>
    <s v="Lac Toho"/>
    <x v="1"/>
    <s v="500"/>
    <s v="No"/>
    <x v="67"/>
    <m/>
  </r>
  <r>
    <n v="2015"/>
    <s v="BN"/>
    <s v="Strate du Sud"/>
    <s v="Lac Toho"/>
    <x v="1"/>
    <s v="600"/>
    <s v="No"/>
    <x v="68"/>
    <m/>
  </r>
  <r>
    <n v="2015"/>
    <s v="BN"/>
    <s v="Strate du Sud"/>
    <s v="Lac Toho"/>
    <x v="1"/>
    <s v="Bagrus"/>
    <s v="No"/>
    <x v="69"/>
    <n v="1210"/>
  </r>
  <r>
    <n v="2015"/>
    <s v="BN"/>
    <s v="Strate du Sud"/>
    <s v="Lac Toho"/>
    <x v="1"/>
    <s v="CarpesTilapia"/>
    <s v="No"/>
    <x v="0"/>
    <n v="833"/>
  </r>
  <r>
    <n v="2015"/>
    <s v="BN"/>
    <s v="Strate du Sud"/>
    <s v="Lac Toho"/>
    <x v="1"/>
    <s v="Crevettes"/>
    <s v="No"/>
    <x v="11"/>
    <n v="3300"/>
  </r>
  <r>
    <n v="2015"/>
    <s v="BN"/>
    <s v="Strate du Sud"/>
    <s v="Lac Toho"/>
    <x v="1"/>
    <s v="Ethmalose"/>
    <s v="No"/>
    <x v="12"/>
    <n v="639"/>
  </r>
  <r>
    <n v="2015"/>
    <s v="BN"/>
    <s v="Strate du Sud"/>
    <s v="Lac Toho"/>
    <x v="1"/>
    <s v="Machoiron"/>
    <s v="No"/>
    <x v="3"/>
    <n v="1522"/>
  </r>
  <r>
    <n v="2015"/>
    <s v="BN"/>
    <s v="Strate du Sud"/>
    <s v="Lac Toho"/>
    <x v="1"/>
    <s v="Mulet"/>
    <s v="No"/>
    <x v="22"/>
    <n v="700"/>
  </r>
  <r>
    <n v="2015"/>
    <s v="BN"/>
    <s v="Strate du Sud"/>
    <s v="Lagune Cotiere"/>
    <x v="0"/>
    <s v="CarpesTilapia"/>
    <s v="No"/>
    <x v="0"/>
    <n v="969"/>
  </r>
  <r>
    <n v="2015"/>
    <s v="BN"/>
    <s v="Strate du Sud"/>
    <s v="Lagune Cotiere"/>
    <x v="0"/>
    <s v="Labeo"/>
    <s v="No"/>
    <x v="2"/>
    <n v="720"/>
  </r>
  <r>
    <n v="2015"/>
    <s v="BN"/>
    <s v="Strate du Sud"/>
    <s v="Lagune Cotiere"/>
    <x v="0"/>
    <s v="Parachanasp."/>
    <s v="No"/>
    <x v="4"/>
    <n v="1260"/>
  </r>
  <r>
    <n v="2015"/>
    <s v="BN"/>
    <s v="Strate du Sud"/>
    <s v="Lagune Cotiere"/>
    <x v="0"/>
    <s v="Poisson cheval"/>
    <s v="No"/>
    <x v="70"/>
    <n v="2000"/>
  </r>
  <r>
    <n v="2015"/>
    <s v="BN"/>
    <s v="Strate du Sud"/>
    <s v="Lagune Cotiere"/>
    <x v="1"/>
    <s v="Anguille"/>
    <s v="No"/>
    <x v="23"/>
    <n v="1000"/>
  </r>
  <r>
    <n v="2015"/>
    <s v="BN"/>
    <s v="Strate du Sud"/>
    <s v="Lagune Cotiere"/>
    <x v="1"/>
    <s v="CarpesTilapia"/>
    <s v="No"/>
    <x v="0"/>
    <n v="915"/>
  </r>
  <r>
    <n v="2015"/>
    <s v="BN"/>
    <s v="Strate du Sud"/>
    <s v="Lagune Cotiere"/>
    <x v="1"/>
    <s v="Gymnarchus"/>
    <s v="No"/>
    <x v="40"/>
    <n v="2000"/>
  </r>
  <r>
    <n v="2015"/>
    <s v="BN"/>
    <s v="Strate du Sud"/>
    <s v="Lagune Cotiere"/>
    <x v="1"/>
    <s v="Labeo"/>
    <s v="No"/>
    <x v="2"/>
    <n v="800"/>
  </r>
  <r>
    <n v="2015"/>
    <s v="BN"/>
    <s v="Strate du Sud"/>
    <s v="Lagune Cotiere"/>
    <x v="1"/>
    <s v="Labeo parvus"/>
    <s v="No"/>
    <x v="71"/>
    <n v="800"/>
  </r>
  <r>
    <n v="2015"/>
    <s v="BN"/>
    <s v="Strate du Sud"/>
    <s v="Lagune Cotiere"/>
    <x v="1"/>
    <s v="Machoiron"/>
    <s v="No"/>
    <x v="3"/>
    <n v="1500"/>
  </r>
  <r>
    <n v="2015"/>
    <s v="BN"/>
    <s v="Strate du Sud"/>
    <s v="Lagune Cotiere"/>
    <x v="1"/>
    <s v="Oréochromis"/>
    <s v="No"/>
    <x v="72"/>
    <n v="1500"/>
  </r>
  <r>
    <n v="2015"/>
    <s v="BN"/>
    <s v="Strate du Sud"/>
    <s v="Lagune Cotiere"/>
    <x v="1"/>
    <s v="Oréochromis niloticus"/>
    <s v="No"/>
    <x v="53"/>
    <n v="1500"/>
  </r>
  <r>
    <n v="2015"/>
    <s v="BN"/>
    <s v="Strate du Sud"/>
    <s v="Lagune Cotiere"/>
    <x v="1"/>
    <s v="Parachanasp."/>
    <s v="No"/>
    <x v="4"/>
    <n v="1450"/>
  </r>
  <r>
    <n v="2015"/>
    <s v="BN"/>
    <s v="Strate du Sud"/>
    <s v="Lagune Cotiere"/>
    <x v="1"/>
    <s v="Poisson cheval"/>
    <s v="No"/>
    <x v="70"/>
    <n v="9350"/>
  </r>
  <r>
    <n v="2015"/>
    <s v="BN"/>
    <s v="Strate du Sud"/>
    <s v="Lagune Cotiere"/>
    <x v="1"/>
    <s v="S. melanotheron"/>
    <s v="No"/>
    <x v="73"/>
    <n v="1322"/>
  </r>
  <r>
    <n v="2015"/>
    <s v="BN"/>
    <s v="Strate du Sud"/>
    <s v="Lagune Cotiere"/>
    <x v="1"/>
    <s v="Sarotherodon"/>
    <s v="No"/>
    <x v="26"/>
    <n v="1000"/>
  </r>
  <r>
    <n v="2015"/>
    <s v="BN"/>
    <s v="Strate du Sud"/>
    <s v="Lagune Cotiere"/>
    <x v="1"/>
    <s v="Sarothérodon"/>
    <s v="No"/>
    <x v="58"/>
    <n v="1000"/>
  </r>
  <r>
    <n v="2015"/>
    <s v="BN"/>
    <s v="Strate du Sud"/>
    <s v="Lagune Cotiere"/>
    <x v="1"/>
    <s v="Sarothérodon melanotheron"/>
    <s v="No"/>
    <x v="74"/>
    <n v="800"/>
  </r>
  <r>
    <n v="2015"/>
    <s v="BN"/>
    <s v="Strate du Sud"/>
    <s v="Lagune Cotiere"/>
    <x v="1"/>
    <s v="T. Guineensis"/>
    <s v="No"/>
    <x v="75"/>
    <n v="1322"/>
  </r>
  <r>
    <n v="2015"/>
    <s v="BN"/>
    <s v="Strate du Sud"/>
    <s v="Lagune Cotiere"/>
    <x v="1"/>
    <s v="T. zillii"/>
    <s v="No"/>
    <x v="76"/>
    <n v="1300"/>
  </r>
  <r>
    <n v="2015"/>
    <s v="BN"/>
    <s v="Strate du Sud"/>
    <s v="lagune cotiere lac toho"/>
    <x v="0"/>
    <s v="Carpes/Tilapia"/>
    <s v="No"/>
    <x v="24"/>
    <n v="300"/>
  </r>
  <r>
    <n v="2015"/>
    <s v="BN"/>
    <s v="Strate du Sud"/>
    <s v="lagune cotiere lac toho"/>
    <x v="0"/>
    <s v="CarpesTilapia"/>
    <s v="No"/>
    <x v="0"/>
    <n v="700"/>
  </r>
  <r>
    <n v="2015"/>
    <s v="BN"/>
    <s v="Strate du Sud"/>
    <s v="lagune cotiere lac toho"/>
    <x v="0"/>
    <s v="CarpesTilapia"/>
    <s v="P"/>
    <x v="77"/>
    <n v="700"/>
  </r>
  <r>
    <n v="2015"/>
    <s v="BN"/>
    <s v="Strate du Sud"/>
    <s v="lagune cotiere lac toho"/>
    <x v="0"/>
    <s v="Chrysichthys"/>
    <s v="No"/>
    <x v="17"/>
    <n v="800"/>
  </r>
  <r>
    <n v="2015"/>
    <s v="BN"/>
    <s v="Strate du Sud"/>
    <s v="lagune cotiere lac toho"/>
    <x v="0"/>
    <s v="Crevettes"/>
    <s v="No"/>
    <x v="11"/>
    <n v="400"/>
  </r>
  <r>
    <n v="2015"/>
    <s v="BN"/>
    <s v="Strate du Sud"/>
    <s v="lagune cotiere lac toho"/>
    <x v="0"/>
    <s v="Gobies"/>
    <s v="No"/>
    <x v="78"/>
    <n v="400"/>
  </r>
  <r>
    <n v="2015"/>
    <s v="BN"/>
    <s v="Strate du Sud"/>
    <s v="lagune cotiere lac toho"/>
    <x v="0"/>
    <s v="Mulet"/>
    <s v="No"/>
    <x v="22"/>
    <m/>
  </r>
  <r>
    <n v="2015"/>
    <s v="BN"/>
    <s v="Strate du Sud"/>
    <s v="lagune cotiere lac toho"/>
    <x v="0"/>
    <s v="Silures"/>
    <s v="No"/>
    <x v="7"/>
    <n v="1000"/>
  </r>
  <r>
    <n v="2015"/>
    <s v="BN"/>
    <s v="Strate du Sud"/>
    <s v="lagune cotiere lac toho"/>
    <x v="0"/>
    <s v="Silures"/>
    <s v="P"/>
    <x v="79"/>
    <n v="1000"/>
  </r>
  <r>
    <n v="2015"/>
    <s v="BN"/>
    <s v="Strate du Sud"/>
    <s v="lagune cotiere lac toho"/>
    <x v="0"/>
    <s v="Sole langue"/>
    <s v="No"/>
    <x v="80"/>
    <n v="500"/>
  </r>
  <r>
    <n v="2015"/>
    <s v="BN"/>
    <s v="Strate du Sud"/>
    <s v="lagune cotiere lac toho"/>
    <x v="1"/>
    <s v="CarpesTilapia"/>
    <s v="No"/>
    <x v="0"/>
    <n v="800"/>
  </r>
  <r>
    <n v="2015"/>
    <s v="BN"/>
    <s v="Strate du Sud"/>
    <s v="lagune cotiere lac toho"/>
    <x v="1"/>
    <s v="Silures"/>
    <s v="No"/>
    <x v="7"/>
    <n v="1200"/>
  </r>
  <r>
    <n v="2015"/>
    <s v="BN"/>
    <s v="Strate du Sud"/>
    <s v="Lagune Porto_Novo"/>
    <x v="0"/>
    <s v="alestes baremoze"/>
    <s v="No"/>
    <x v="27"/>
    <n v="2500"/>
  </r>
  <r>
    <n v="2015"/>
    <s v="BN"/>
    <s v="Strate du Sud"/>
    <s v="Lagune Porto_Novo"/>
    <x v="0"/>
    <s v="calinecte"/>
    <s v="No"/>
    <x v="28"/>
    <n v="300"/>
  </r>
  <r>
    <n v="2015"/>
    <s v="BN"/>
    <s v="Strate du Sud"/>
    <s v="Lagune Porto_Novo"/>
    <x v="0"/>
    <s v="callinectes"/>
    <s v="No"/>
    <x v="29"/>
    <n v="1483"/>
  </r>
  <r>
    <n v="2015"/>
    <s v="BN"/>
    <s v="Strate du Sud"/>
    <s v="Lagune Porto_Novo"/>
    <x v="0"/>
    <s v="callinevctes"/>
    <s v="No"/>
    <x v="30"/>
    <n v="600"/>
  </r>
  <r>
    <n v="2015"/>
    <s v="BN"/>
    <s v="Strate du Sud"/>
    <s v="Lagune Porto_Novo"/>
    <x v="0"/>
    <s v="Caollinectes"/>
    <s v="No"/>
    <x v="31"/>
    <n v="300"/>
  </r>
  <r>
    <n v="2015"/>
    <s v="BN"/>
    <s v="Strate du Sud"/>
    <s v="Lagune Porto_Novo"/>
    <x v="0"/>
    <s v="Carpes/Tilapia"/>
    <s v="No"/>
    <x v="24"/>
    <n v="900"/>
  </r>
  <r>
    <n v="2015"/>
    <s v="BN"/>
    <s v="Strate du Sud"/>
    <s v="Lagune Porto_Novo"/>
    <x v="0"/>
    <s v="CarpesTilapia"/>
    <s v="No"/>
    <x v="0"/>
    <n v="1801"/>
  </r>
  <r>
    <n v="2015"/>
    <s v="BN"/>
    <s v="Strate du Sud"/>
    <s v="Lagune Porto_Novo"/>
    <x v="0"/>
    <s v="Clarotes"/>
    <s v="No"/>
    <x v="81"/>
    <n v="1000"/>
  </r>
  <r>
    <n v="2015"/>
    <s v="BN"/>
    <s v="Strate du Sud"/>
    <s v="Lagune Porto_Novo"/>
    <x v="0"/>
    <s v="collinectes"/>
    <s v="No"/>
    <x v="32"/>
    <n v="275"/>
  </r>
  <r>
    <n v="2015"/>
    <s v="BN"/>
    <s v="Strate du Sud"/>
    <s v="Lagune Porto_Novo"/>
    <x v="0"/>
    <s v="Crabes"/>
    <s v="No"/>
    <x v="18"/>
    <n v="795"/>
  </r>
  <r>
    <n v="2015"/>
    <s v="BN"/>
    <s v="Strate du Sud"/>
    <s v="Lagune Porto_Novo"/>
    <x v="0"/>
    <s v="Crevettes"/>
    <s v="No"/>
    <x v="11"/>
    <n v="1945"/>
  </r>
  <r>
    <n v="2015"/>
    <s v="BN"/>
    <s v="Strate du Sud"/>
    <s v="Lagune Porto_Novo"/>
    <x v="0"/>
    <s v="cynoglossus"/>
    <s v="No"/>
    <x v="33"/>
    <n v="2500"/>
  </r>
  <r>
    <n v="2015"/>
    <s v="BN"/>
    <s v="Strate du Sud"/>
    <s v="Lagune Porto_Novo"/>
    <x v="0"/>
    <s v="Eléotris"/>
    <s v="No"/>
    <x v="34"/>
    <n v="1700"/>
  </r>
  <r>
    <n v="2015"/>
    <s v="BN"/>
    <s v="Strate du Sud"/>
    <s v="Lagune Porto_Novo"/>
    <x v="0"/>
    <s v="Elléotris"/>
    <s v="No"/>
    <x v="35"/>
    <n v="1400"/>
  </r>
  <r>
    <n v="2015"/>
    <s v="BN"/>
    <s v="Strate du Sud"/>
    <s v="Lagune Porto_Novo"/>
    <x v="0"/>
    <s v="emalosa"/>
    <s v="No"/>
    <x v="36"/>
    <n v="2000"/>
  </r>
  <r>
    <n v="2015"/>
    <s v="BN"/>
    <s v="Strate du Sud"/>
    <s v="Lagune Porto_Novo"/>
    <x v="0"/>
    <s v="Ethmalose"/>
    <s v="No"/>
    <x v="12"/>
    <n v="1200"/>
  </r>
  <r>
    <n v="2015"/>
    <s v="BN"/>
    <s v="Strate du Sud"/>
    <s v="Lagune Porto_Novo"/>
    <x v="0"/>
    <s v="Etmalosa"/>
    <s v="No"/>
    <x v="37"/>
    <n v="1200"/>
  </r>
  <r>
    <n v="2015"/>
    <s v="BN"/>
    <s v="Strate du Sud"/>
    <s v="Lagune Porto_Novo"/>
    <x v="0"/>
    <s v="Etmmalosa"/>
    <s v="No"/>
    <x v="38"/>
    <n v="1000"/>
  </r>
  <r>
    <n v="2015"/>
    <s v="BN"/>
    <s v="Strate du Sud"/>
    <s v="Lagune Porto_Novo"/>
    <x v="0"/>
    <s v="gitatus"/>
    <s v="No"/>
    <x v="39"/>
    <m/>
  </r>
  <r>
    <n v="2015"/>
    <s v="BN"/>
    <s v="Strate du Sud"/>
    <s v="Lagune Porto_Novo"/>
    <x v="0"/>
    <s v="Gymnarchus"/>
    <s v="No"/>
    <x v="40"/>
    <n v="1750"/>
  </r>
  <r>
    <n v="2015"/>
    <s v="BN"/>
    <s v="Strate du Sud"/>
    <s v="Lagune Porto_Novo"/>
    <x v="0"/>
    <s v="Heterotis"/>
    <s v="No"/>
    <x v="1"/>
    <n v="2075"/>
  </r>
  <r>
    <n v="2015"/>
    <s v="BN"/>
    <s v="Strate du Sud"/>
    <s v="Lagune Porto_Novo"/>
    <x v="0"/>
    <s v="Kribia"/>
    <s v="No"/>
    <x v="41"/>
    <n v="800"/>
  </r>
  <r>
    <n v="2015"/>
    <s v="BN"/>
    <s v="Strate du Sud"/>
    <s v="Lagune Porto_Novo"/>
    <x v="0"/>
    <s v="Machoiron"/>
    <s v="No"/>
    <x v="3"/>
    <n v="2519"/>
  </r>
  <r>
    <n v="2015"/>
    <s v="BN"/>
    <s v="Strate du Sud"/>
    <s v="Lagune Porto_Novo"/>
    <x v="0"/>
    <s v="Machrobiachum"/>
    <s v="No"/>
    <x v="42"/>
    <n v="1167"/>
  </r>
  <r>
    <n v="2015"/>
    <s v="BN"/>
    <s v="Strate du Sud"/>
    <s v="Lagune Porto_Novo"/>
    <x v="0"/>
    <s v="Machrobrachum"/>
    <s v="No"/>
    <x v="43"/>
    <n v="1100"/>
  </r>
  <r>
    <n v="2015"/>
    <s v="BN"/>
    <s v="Strate du Sud"/>
    <s v="Lagune Porto_Novo"/>
    <x v="0"/>
    <s v="Macrobiachium"/>
    <s v="No"/>
    <x v="44"/>
    <n v="1000"/>
  </r>
  <r>
    <n v="2015"/>
    <s v="BN"/>
    <s v="Strate du Sud"/>
    <s v="Lagune Porto_Novo"/>
    <x v="0"/>
    <s v="Macrobiachum"/>
    <s v="No"/>
    <x v="45"/>
    <n v="1200"/>
  </r>
  <r>
    <n v="2015"/>
    <s v="BN"/>
    <s v="Strate du Sud"/>
    <s v="Lagune Porto_Novo"/>
    <x v="0"/>
    <s v="Mugil cephalus"/>
    <s v="No"/>
    <x v="46"/>
    <n v="2250"/>
  </r>
  <r>
    <n v="2015"/>
    <s v="BN"/>
    <s v="Strate du Sud"/>
    <s v="Lagune Porto_Novo"/>
    <x v="0"/>
    <s v="Mugle"/>
    <s v="No"/>
    <x v="47"/>
    <n v="1950"/>
  </r>
  <r>
    <n v="2015"/>
    <s v="BN"/>
    <s v="Strate du Sud"/>
    <s v="Lagune Porto_Novo"/>
    <x v="0"/>
    <s v="Mulet"/>
    <s v="No"/>
    <x v="22"/>
    <n v="1700"/>
  </r>
  <r>
    <n v="2015"/>
    <s v="BN"/>
    <s v="Strate du Sud"/>
    <s v="Lagune Porto_Novo"/>
    <x v="0"/>
    <s v="Parachanasp."/>
    <s v="No"/>
    <x v="4"/>
    <n v="2517"/>
  </r>
  <r>
    <n v="2015"/>
    <s v="BN"/>
    <s v="Strate du Sud"/>
    <s v="Lagune Porto_Novo"/>
    <x v="0"/>
    <s v="Pellonula"/>
    <s v="No"/>
    <x v="55"/>
    <n v="850"/>
  </r>
  <r>
    <n v="2015"/>
    <s v="BN"/>
    <s v="Strate du Sud"/>
    <s v="Lagune Porto_Novo"/>
    <x v="0"/>
    <s v="penacus"/>
    <s v="No"/>
    <x v="56"/>
    <n v="1500"/>
  </r>
  <r>
    <n v="2015"/>
    <s v="BN"/>
    <s v="Strate du Sud"/>
    <s v="Lagune Porto_Novo"/>
    <x v="0"/>
    <s v="penaeus"/>
    <s v="No"/>
    <x v="57"/>
    <n v="2233"/>
  </r>
  <r>
    <n v="2015"/>
    <s v="BN"/>
    <s v="Strate du Sud"/>
    <s v="Lagune Porto_Novo"/>
    <x v="0"/>
    <s v="Porogobius"/>
    <s v="No"/>
    <x v="9"/>
    <n v="2167"/>
  </r>
  <r>
    <n v="2015"/>
    <s v="BN"/>
    <s v="Strate du Sud"/>
    <s v="Lagune Porto_Novo"/>
    <x v="0"/>
    <s v="sarothérodon"/>
    <s v="No"/>
    <x v="58"/>
    <n v="1867"/>
  </r>
  <r>
    <n v="2015"/>
    <s v="BN"/>
    <s v="Strate du Sud"/>
    <s v="Lagune Porto_Novo"/>
    <x v="0"/>
    <s v="Sarothérodon mola"/>
    <s v="No"/>
    <x v="62"/>
    <n v="700"/>
  </r>
  <r>
    <n v="2015"/>
    <s v="BN"/>
    <s v="Strate du Sud"/>
    <s v="Lagune Porto_Novo"/>
    <x v="0"/>
    <s v="Sarothérpdon"/>
    <s v="No"/>
    <x v="63"/>
    <n v="1800"/>
  </r>
  <r>
    <n v="2015"/>
    <s v="BN"/>
    <s v="Strate du Sud"/>
    <s v="Lagune Porto_Novo"/>
    <x v="0"/>
    <s v="Silure électrique"/>
    <s v="No"/>
    <x v="64"/>
    <n v="1200"/>
  </r>
  <r>
    <n v="2015"/>
    <s v="BN"/>
    <s v="Strate du Sud"/>
    <s v="Lagune Porto_Novo"/>
    <x v="0"/>
    <s v="Silures"/>
    <s v="No"/>
    <x v="7"/>
    <n v="1500"/>
  </r>
  <r>
    <n v="2015"/>
    <s v="BN"/>
    <s v="Strate du Sud"/>
    <s v="Lagune Porto_Novo"/>
    <x v="0"/>
    <s v="Synodontis"/>
    <s v="No"/>
    <x v="8"/>
    <n v="1800"/>
  </r>
  <r>
    <n v="2015"/>
    <s v="BN"/>
    <s v="Strate du Sud"/>
    <s v="Lagune Porto_Novo"/>
    <x v="1"/>
    <s v="AUT"/>
    <s v="No"/>
    <x v="82"/>
    <n v="1500"/>
  </r>
  <r>
    <n v="2015"/>
    <s v="BN"/>
    <s v="Strate du Sud"/>
    <s v="Lagune Porto_Novo"/>
    <x v="1"/>
    <s v="CarpesTilapia"/>
    <s v="No"/>
    <x v="0"/>
    <n v="2000"/>
  </r>
  <r>
    <n v="2015"/>
    <s v="BN"/>
    <s v="Strate du Sud"/>
    <s v="Lagune Porto_Novo"/>
    <x v="1"/>
    <s v="DAHOUE"/>
    <s v="No"/>
    <x v="83"/>
    <n v="1500"/>
  </r>
  <r>
    <n v="2015"/>
    <s v="BN"/>
    <s v="Strate du Sud"/>
    <s v="Lagune Porto_Novo"/>
    <x v="1"/>
    <s v="Machoiron"/>
    <s v="No"/>
    <x v="3"/>
    <n v="4000"/>
  </r>
  <r>
    <n v="2015"/>
    <s v="BN"/>
    <s v="Strate du Sud"/>
    <s v="Lagune Porto_Novo"/>
    <x v="1"/>
    <s v="OSSO"/>
    <s v="No"/>
    <x v="84"/>
    <n v="1500"/>
  </r>
  <r>
    <n v="2015"/>
    <s v="BN"/>
    <s v="Strate du Sud"/>
    <s v="Lagune Porto_Novo"/>
    <x v="1"/>
    <s v="OWHA"/>
    <s v="No"/>
    <x v="85"/>
    <n v="4956"/>
  </r>
  <r>
    <n v="2015"/>
    <s v="BN"/>
    <s v="Strate du Sud"/>
    <s v="Lagune Porto_Novo"/>
    <x v="1"/>
    <s v="Silures"/>
    <s v="No"/>
    <x v="7"/>
    <n v="2000"/>
  </r>
  <r>
    <n v="2015"/>
    <s v="BN"/>
    <s v="Strate du Sud"/>
    <s v="Lagune Porto_Novo"/>
    <x v="1"/>
    <s v="YAYA"/>
    <s v="No"/>
    <x v="86"/>
    <n v="1478"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  <r>
    <m/>
    <m/>
    <m/>
    <m/>
    <x v="2"/>
    <m/>
    <m/>
    <x v="87"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471">
  <r>
    <s v="Annee"/>
    <s v="Code_pays"/>
    <x v="0"/>
    <x v="0"/>
    <x v="0"/>
    <s v="COD_ESPECE"/>
    <s v="PrixMoy"/>
    <s v="ProductTot_kg"/>
    <s v="ValeurProdEsp"/>
  </r>
  <r>
    <n v="2015"/>
    <s v="BN"/>
    <x v="1"/>
    <x v="1"/>
    <x v="1"/>
    <s v="0"/>
    <m/>
    <n v="710"/>
    <m/>
  </r>
  <r>
    <n v="2015"/>
    <s v="BN"/>
    <x v="1"/>
    <x v="1"/>
    <x v="1"/>
    <s v="CarpesTilapia"/>
    <n v="971"/>
    <n v="118750"/>
    <n v="115306250"/>
  </r>
  <r>
    <n v="2015"/>
    <s v="BN"/>
    <x v="1"/>
    <x v="1"/>
    <x v="1"/>
    <s v="Heterotis"/>
    <n v="1024"/>
    <n v="17030"/>
    <n v="17438720"/>
  </r>
  <r>
    <n v="2015"/>
    <s v="BN"/>
    <x v="1"/>
    <x v="1"/>
    <x v="1"/>
    <s v="Labeo"/>
    <n v="1017"/>
    <n v="2850"/>
    <n v="2898450"/>
  </r>
  <r>
    <n v="2015"/>
    <s v="BN"/>
    <x v="1"/>
    <x v="1"/>
    <x v="1"/>
    <s v="Machoiron"/>
    <n v="809"/>
    <n v="15270"/>
    <n v="12353430"/>
  </r>
  <r>
    <n v="2015"/>
    <s v="BN"/>
    <x v="1"/>
    <x v="1"/>
    <x v="1"/>
    <s v="Parachanasp."/>
    <n v="992"/>
    <n v="11590"/>
    <n v="11497280"/>
  </r>
  <r>
    <n v="2015"/>
    <s v="BN"/>
    <x v="1"/>
    <x v="1"/>
    <x v="1"/>
    <s v="Protoptère d'Afrique"/>
    <n v="883"/>
    <n v="7220"/>
    <n v="6375260"/>
  </r>
  <r>
    <n v="2015"/>
    <s v="BN"/>
    <x v="1"/>
    <x v="1"/>
    <x v="1"/>
    <s v="SchilbeidaeDocteurs"/>
    <n v="1063"/>
    <n v="3770"/>
    <n v="4007510"/>
  </r>
  <r>
    <n v="2015"/>
    <s v="BN"/>
    <x v="1"/>
    <x v="1"/>
    <x v="1"/>
    <s v="Silures"/>
    <n v="976"/>
    <n v="97740"/>
    <n v="95394240"/>
  </r>
  <r>
    <n v="2015"/>
    <s v="BN"/>
    <x v="1"/>
    <x v="1"/>
    <x v="2"/>
    <s v="CarpesTilapia"/>
    <n v="1142"/>
    <n v="63920"/>
    <n v="72996640"/>
  </r>
  <r>
    <n v="2015"/>
    <s v="BN"/>
    <x v="1"/>
    <x v="1"/>
    <x v="2"/>
    <s v="Heterotis"/>
    <n v="1054"/>
    <n v="8680"/>
    <n v="9148720"/>
  </r>
  <r>
    <n v="2015"/>
    <s v="BN"/>
    <x v="1"/>
    <x v="1"/>
    <x v="2"/>
    <s v="Labeo"/>
    <m/>
    <n v="1470"/>
    <m/>
  </r>
  <r>
    <n v="2015"/>
    <s v="BN"/>
    <x v="1"/>
    <x v="1"/>
    <x v="2"/>
    <s v="Machoiron"/>
    <n v="1041"/>
    <n v="5110"/>
    <n v="5319510"/>
  </r>
  <r>
    <n v="2015"/>
    <s v="BN"/>
    <x v="1"/>
    <x v="1"/>
    <x v="2"/>
    <s v="Parachanasp."/>
    <n v="967"/>
    <n v="3160"/>
    <n v="3055720"/>
  </r>
  <r>
    <n v="2015"/>
    <s v="BN"/>
    <x v="1"/>
    <x v="1"/>
    <x v="2"/>
    <s v="Porogobius"/>
    <n v="1053"/>
    <n v="2009.9999999999998"/>
    <n v="2116530"/>
  </r>
  <r>
    <n v="2015"/>
    <s v="BN"/>
    <x v="1"/>
    <x v="1"/>
    <x v="2"/>
    <s v="Protoptère d'Afrique"/>
    <m/>
    <n v="150"/>
    <m/>
  </r>
  <r>
    <n v="2015"/>
    <s v="BN"/>
    <x v="1"/>
    <x v="1"/>
    <x v="2"/>
    <s v="SchilbeidaeDocteurs"/>
    <n v="1100"/>
    <n v="3390"/>
    <n v="3729000"/>
  </r>
  <r>
    <n v="2015"/>
    <s v="BN"/>
    <x v="1"/>
    <x v="1"/>
    <x v="2"/>
    <s v="Silures"/>
    <n v="1007"/>
    <n v="34110"/>
    <n v="34348770"/>
  </r>
  <r>
    <n v="2015"/>
    <s v="BN"/>
    <x v="1"/>
    <x v="2"/>
    <x v="1"/>
    <s v="CarpesTilapia"/>
    <n v="1425"/>
    <n v="95030"/>
    <n v="135417750"/>
  </r>
  <r>
    <n v="2015"/>
    <s v="BN"/>
    <x v="1"/>
    <x v="2"/>
    <x v="1"/>
    <s v="Crevettes"/>
    <n v="933"/>
    <n v="12450"/>
    <n v="11615850"/>
  </r>
  <r>
    <n v="2015"/>
    <s v="BN"/>
    <x v="1"/>
    <x v="2"/>
    <x v="1"/>
    <s v="Ethmalose"/>
    <n v="920"/>
    <n v="17260"/>
    <n v="15879200"/>
  </r>
  <r>
    <n v="2015"/>
    <s v="BN"/>
    <x v="1"/>
    <x v="2"/>
    <x v="1"/>
    <s v="Heterotis"/>
    <n v="1450"/>
    <n v="12850"/>
    <n v="18632500"/>
  </r>
  <r>
    <n v="2015"/>
    <s v="BN"/>
    <x v="1"/>
    <x v="2"/>
    <x v="1"/>
    <s v="Labeo"/>
    <n v="1100"/>
    <n v="2410"/>
    <n v="2651000"/>
  </r>
  <r>
    <n v="2015"/>
    <s v="BN"/>
    <x v="1"/>
    <x v="2"/>
    <x v="1"/>
    <s v="Machoiron"/>
    <n v="1482"/>
    <n v="71410"/>
    <n v="105829620"/>
  </r>
  <r>
    <n v="2015"/>
    <s v="BN"/>
    <x v="1"/>
    <x v="2"/>
    <x v="1"/>
    <s v="Parachanasp."/>
    <n v="1300"/>
    <n v="4320"/>
    <n v="5616000"/>
  </r>
  <r>
    <n v="2015"/>
    <s v="BN"/>
    <x v="1"/>
    <x v="2"/>
    <x v="1"/>
    <s v="SchilbeidaeDocteurs"/>
    <n v="1100"/>
    <n v="2040"/>
    <n v="2244000"/>
  </r>
  <r>
    <n v="2015"/>
    <s v="BN"/>
    <x v="1"/>
    <x v="2"/>
    <x v="1"/>
    <s v="Silures"/>
    <n v="1237"/>
    <n v="87940"/>
    <n v="108781780"/>
  </r>
  <r>
    <n v="2015"/>
    <s v="BN"/>
    <x v="1"/>
    <x v="2"/>
    <x v="2"/>
    <s v="CarpesTilapia"/>
    <n v="1200"/>
    <n v="188660"/>
    <n v="226392000"/>
  </r>
  <r>
    <n v="2015"/>
    <s v="BN"/>
    <x v="1"/>
    <x v="2"/>
    <x v="2"/>
    <s v="Crevettes"/>
    <n v="1000"/>
    <n v="8500"/>
    <n v="8500000"/>
  </r>
  <r>
    <n v="2015"/>
    <s v="BN"/>
    <x v="1"/>
    <x v="2"/>
    <x v="2"/>
    <s v="Heterotis"/>
    <n v="1300"/>
    <n v="14240"/>
    <n v="18512000"/>
  </r>
  <r>
    <n v="2015"/>
    <s v="BN"/>
    <x v="1"/>
    <x v="2"/>
    <x v="2"/>
    <s v="Labeo"/>
    <n v="1000"/>
    <n v="9300"/>
    <n v="9300000"/>
  </r>
  <r>
    <n v="2015"/>
    <s v="BN"/>
    <x v="1"/>
    <x v="2"/>
    <x v="2"/>
    <s v="Machoiron"/>
    <n v="1325"/>
    <n v="70200"/>
    <n v="93015000"/>
  </r>
  <r>
    <n v="2015"/>
    <s v="BN"/>
    <x v="1"/>
    <x v="2"/>
    <x v="2"/>
    <s v="Silures"/>
    <n v="1000"/>
    <n v="54140"/>
    <n v="54140000"/>
  </r>
  <r>
    <n v="2015"/>
    <s v="BN"/>
    <x v="1"/>
    <x v="3"/>
    <x v="1"/>
    <s v="CarpesTilapia"/>
    <n v="621"/>
    <n v="15600"/>
    <n v="9687600"/>
  </r>
  <r>
    <n v="2015"/>
    <s v="BN"/>
    <x v="1"/>
    <x v="3"/>
    <x v="1"/>
    <s v="Parachanasp."/>
    <n v="700"/>
    <n v="2400"/>
    <n v="1680000"/>
  </r>
  <r>
    <n v="2015"/>
    <s v="BN"/>
    <x v="1"/>
    <x v="3"/>
    <x v="1"/>
    <s v="SchilbeidaeDocteurs"/>
    <n v="700"/>
    <n v="3340"/>
    <n v="2338000"/>
  </r>
  <r>
    <n v="2015"/>
    <s v="BN"/>
    <x v="1"/>
    <x v="3"/>
    <x v="1"/>
    <s v="Silures"/>
    <n v="774"/>
    <n v="16180"/>
    <n v="12523320"/>
  </r>
  <r>
    <n v="2015"/>
    <s v="BN"/>
    <x v="1"/>
    <x v="3"/>
    <x v="2"/>
    <s v="CarpesTilapia"/>
    <n v="875"/>
    <n v="8560"/>
    <n v="7490000"/>
  </r>
  <r>
    <n v="2015"/>
    <s v="BN"/>
    <x v="1"/>
    <x v="3"/>
    <x v="2"/>
    <s v="Heterotis"/>
    <n v="1400"/>
    <n v="3630"/>
    <n v="5082000"/>
  </r>
  <r>
    <n v="2015"/>
    <s v="BN"/>
    <x v="1"/>
    <x v="3"/>
    <x v="2"/>
    <s v="Parachanasp."/>
    <n v="821"/>
    <n v="3060"/>
    <n v="2512260"/>
  </r>
  <r>
    <n v="2015"/>
    <s v="BN"/>
    <x v="1"/>
    <x v="3"/>
    <x v="2"/>
    <s v="SchilbeidaeDocteurs"/>
    <n v="743"/>
    <n v="2240"/>
    <n v="1664320"/>
  </r>
  <r>
    <n v="2015"/>
    <s v="BN"/>
    <x v="1"/>
    <x v="3"/>
    <x v="2"/>
    <s v="Silures"/>
    <n v="1050"/>
    <n v="2110"/>
    <n v="2215500"/>
  </r>
  <r>
    <n v="2015"/>
    <s v="BN"/>
    <x v="2"/>
    <x v="4"/>
    <x v="1"/>
    <s v="Chrysichthys"/>
    <m/>
    <n v="30700"/>
    <m/>
  </r>
  <r>
    <n v="2015"/>
    <s v="BN"/>
    <x v="2"/>
    <x v="4"/>
    <x v="1"/>
    <s v="Clarias"/>
    <n v="1000"/>
    <n v="11810"/>
    <n v="11810000"/>
  </r>
  <r>
    <n v="2015"/>
    <s v="BN"/>
    <x v="2"/>
    <x v="4"/>
    <x v="1"/>
    <s v="clarias agboyensis"/>
    <n v="1000"/>
    <n v="25980"/>
    <n v="25980000"/>
  </r>
  <r>
    <n v="2015"/>
    <s v="BN"/>
    <x v="2"/>
    <x v="4"/>
    <x v="1"/>
    <s v="clarias gariepinus"/>
    <m/>
    <n v="28340"/>
    <m/>
  </r>
  <r>
    <n v="2015"/>
    <s v="BN"/>
    <x v="2"/>
    <x v="4"/>
    <x v="1"/>
    <s v="Lotte"/>
    <m/>
    <n v="2360"/>
    <m/>
  </r>
  <r>
    <n v="2015"/>
    <s v="BN"/>
    <x v="2"/>
    <x v="4"/>
    <x v="1"/>
    <s v="Machoiron d'eau douce"/>
    <n v="2300"/>
    <n v="7090"/>
    <n v="16307000"/>
  </r>
  <r>
    <n v="2015"/>
    <s v="BN"/>
    <x v="2"/>
    <x v="4"/>
    <x v="1"/>
    <s v="mugil cephalus"/>
    <m/>
    <n v="7090"/>
    <m/>
  </r>
  <r>
    <n v="2015"/>
    <s v="BN"/>
    <x v="2"/>
    <x v="4"/>
    <x v="1"/>
    <s v="Parachana obscura"/>
    <m/>
    <n v="2360"/>
    <m/>
  </r>
  <r>
    <n v="2015"/>
    <s v="BN"/>
    <x v="2"/>
    <x v="4"/>
    <x v="1"/>
    <s v="Sarotherodon melanotheron"/>
    <n v="800"/>
    <n v="16530"/>
    <n v="13224000"/>
  </r>
  <r>
    <n v="2015"/>
    <s v="BN"/>
    <x v="2"/>
    <x v="4"/>
    <x v="1"/>
    <s v="Tilapia"/>
    <m/>
    <n v="4720"/>
    <m/>
  </r>
  <r>
    <n v="2015"/>
    <s v="BN"/>
    <x v="2"/>
    <x v="5"/>
    <x v="1"/>
    <s v="Chrysichthys"/>
    <n v="2000"/>
    <m/>
    <m/>
  </r>
  <r>
    <n v="2015"/>
    <s v="BN"/>
    <x v="2"/>
    <x v="5"/>
    <x v="1"/>
    <s v="Crabes"/>
    <n v="780"/>
    <m/>
    <m/>
  </r>
  <r>
    <n v="2015"/>
    <s v="BN"/>
    <x v="2"/>
    <x v="5"/>
    <x v="1"/>
    <s v="Crevettes"/>
    <n v="1670"/>
    <m/>
    <m/>
  </r>
  <r>
    <n v="2015"/>
    <s v="BN"/>
    <x v="2"/>
    <x v="5"/>
    <x v="1"/>
    <s v="Mugilsephelus"/>
    <n v="880"/>
    <m/>
    <m/>
  </r>
  <r>
    <n v="2015"/>
    <s v="BN"/>
    <x v="2"/>
    <x v="5"/>
    <x v="1"/>
    <s v="Tilapia"/>
    <n v="1389"/>
    <m/>
    <m/>
  </r>
  <r>
    <n v="2015"/>
    <s v="BN"/>
    <x v="2"/>
    <x v="5"/>
    <x v="2"/>
    <s v="0"/>
    <m/>
    <m/>
    <m/>
  </r>
  <r>
    <n v="2015"/>
    <s v="BN"/>
    <x v="2"/>
    <x v="5"/>
    <x v="2"/>
    <s v="Chrysichthys"/>
    <n v="2000"/>
    <m/>
    <m/>
  </r>
  <r>
    <n v="2015"/>
    <s v="BN"/>
    <x v="2"/>
    <x v="5"/>
    <x v="2"/>
    <s v="Crabes"/>
    <n v="1280"/>
    <m/>
    <m/>
  </r>
  <r>
    <n v="2015"/>
    <s v="BN"/>
    <x v="2"/>
    <x v="5"/>
    <x v="2"/>
    <s v="Crevettes"/>
    <n v="1560"/>
    <m/>
    <m/>
  </r>
  <r>
    <n v="2015"/>
    <s v="BN"/>
    <x v="2"/>
    <x v="5"/>
    <x v="2"/>
    <s v="Mugilsephelus"/>
    <n v="929"/>
    <m/>
    <m/>
  </r>
  <r>
    <n v="2015"/>
    <s v="BN"/>
    <x v="2"/>
    <x v="5"/>
    <x v="2"/>
    <s v="Tilapia"/>
    <n v="1226"/>
    <m/>
    <m/>
  </r>
  <r>
    <n v="2015"/>
    <s v="BN"/>
    <x v="2"/>
    <x v="6"/>
    <x v="1"/>
    <s v="0"/>
    <m/>
    <n v="1900"/>
    <m/>
  </r>
  <r>
    <n v="2015"/>
    <s v="BN"/>
    <x v="2"/>
    <x v="6"/>
    <x v="1"/>
    <s v="Autres"/>
    <m/>
    <n v="2530"/>
    <m/>
  </r>
  <r>
    <n v="2015"/>
    <s v="BN"/>
    <x v="2"/>
    <x v="6"/>
    <x v="1"/>
    <s v="CarpesTilapia"/>
    <n v="973"/>
    <n v="543340"/>
    <n v="528669820"/>
  </r>
  <r>
    <n v="2015"/>
    <s v="BN"/>
    <x v="2"/>
    <x v="6"/>
    <x v="1"/>
    <s v="Clarotes"/>
    <m/>
    <n v="8870"/>
    <m/>
  </r>
  <r>
    <n v="2015"/>
    <s v="BN"/>
    <x v="2"/>
    <x v="6"/>
    <x v="1"/>
    <s v="Crabes"/>
    <n v="583"/>
    <n v="506250"/>
    <n v="295143750"/>
  </r>
  <r>
    <n v="2015"/>
    <s v="BN"/>
    <x v="2"/>
    <x v="6"/>
    <x v="1"/>
    <s v="Crevettes"/>
    <n v="1311"/>
    <n v="46500"/>
    <n v="60961500"/>
  </r>
  <r>
    <n v="2015"/>
    <s v="BN"/>
    <x v="2"/>
    <x v="6"/>
    <x v="1"/>
    <s v="Elops, Guinée"/>
    <n v="680"/>
    <n v="55140"/>
    <n v="37495200"/>
  </r>
  <r>
    <n v="2015"/>
    <s v="BN"/>
    <x v="2"/>
    <x v="6"/>
    <x v="1"/>
    <s v="Epinephelus aeneus"/>
    <m/>
    <n v="1480"/>
    <m/>
  </r>
  <r>
    <n v="2015"/>
    <s v="BN"/>
    <x v="2"/>
    <x v="6"/>
    <x v="1"/>
    <s v="Ethmalose"/>
    <m/>
    <n v="2850"/>
    <m/>
  </r>
  <r>
    <n v="2015"/>
    <s v="BN"/>
    <x v="2"/>
    <x v="6"/>
    <x v="1"/>
    <s v="Gerres"/>
    <m/>
    <n v="1060"/>
    <m/>
  </r>
  <r>
    <n v="2015"/>
    <s v="BN"/>
    <x v="2"/>
    <x v="6"/>
    <x v="1"/>
    <s v="Gerres nigri"/>
    <m/>
    <n v="19740"/>
    <m/>
  </r>
  <r>
    <n v="2015"/>
    <s v="BN"/>
    <x v="2"/>
    <x v="6"/>
    <x v="1"/>
    <s v="Machoiron"/>
    <n v="1173"/>
    <n v="263900"/>
    <n v="309554700"/>
  </r>
  <r>
    <n v="2015"/>
    <s v="BN"/>
    <x v="2"/>
    <x v="6"/>
    <x v="1"/>
    <s v="Mulet"/>
    <n v="1487"/>
    <n v="22160"/>
    <n v="32951920"/>
  </r>
  <r>
    <n v="2015"/>
    <s v="BN"/>
    <x v="2"/>
    <x v="6"/>
    <x v="1"/>
    <s v="Raie"/>
    <m/>
    <n v="5280"/>
    <m/>
  </r>
  <r>
    <n v="2015"/>
    <s v="BN"/>
    <x v="2"/>
    <x v="6"/>
    <x v="1"/>
    <s v="SchilbeidaeDocteurs"/>
    <m/>
    <n v="41060"/>
    <m/>
  </r>
  <r>
    <n v="2015"/>
    <s v="BN"/>
    <x v="2"/>
    <x v="6"/>
    <x v="1"/>
    <s v="Silures"/>
    <n v="520"/>
    <n v="27760"/>
    <n v="14435200"/>
  </r>
  <r>
    <n v="2015"/>
    <s v="BN"/>
    <x v="2"/>
    <x v="6"/>
    <x v="1"/>
    <s v="Synodontis"/>
    <m/>
    <n v="530"/>
    <m/>
  </r>
  <r>
    <n v="2015"/>
    <s v="BN"/>
    <x v="2"/>
    <x v="6"/>
    <x v="2"/>
    <s v="0"/>
    <m/>
    <n v="600"/>
    <m/>
  </r>
  <r>
    <n v="2015"/>
    <s v="BN"/>
    <x v="2"/>
    <x v="6"/>
    <x v="2"/>
    <s v="Anguille"/>
    <n v="1000"/>
    <n v="9100"/>
    <n v="9100000"/>
  </r>
  <r>
    <n v="2015"/>
    <s v="BN"/>
    <x v="2"/>
    <x v="6"/>
    <x v="2"/>
    <s v="Autres"/>
    <m/>
    <n v="38630"/>
    <m/>
  </r>
  <r>
    <n v="2015"/>
    <s v="BN"/>
    <x v="2"/>
    <x v="6"/>
    <x v="2"/>
    <s v="CarpesTilapia"/>
    <n v="1137"/>
    <n v="677350"/>
    <n v="770146950"/>
  </r>
  <r>
    <n v="2015"/>
    <s v="BN"/>
    <x v="2"/>
    <x v="6"/>
    <x v="2"/>
    <s v="Crabes"/>
    <n v="654"/>
    <n v="548630"/>
    <n v="358804020"/>
  </r>
  <r>
    <n v="2015"/>
    <s v="BN"/>
    <x v="2"/>
    <x v="6"/>
    <x v="2"/>
    <s v="Crevettes"/>
    <n v="1399"/>
    <n v="20970"/>
    <n v="29337030"/>
  </r>
  <r>
    <n v="2015"/>
    <s v="BN"/>
    <x v="2"/>
    <x v="6"/>
    <x v="2"/>
    <s v="Elops, Guinée"/>
    <n v="800"/>
    <n v="19720"/>
    <n v="15776000"/>
  </r>
  <r>
    <n v="2015"/>
    <s v="BN"/>
    <x v="2"/>
    <x v="6"/>
    <x v="2"/>
    <s v="Gerres nigri"/>
    <m/>
    <n v="4180"/>
    <m/>
  </r>
  <r>
    <n v="2015"/>
    <s v="BN"/>
    <x v="2"/>
    <x v="6"/>
    <x v="2"/>
    <s v="Machoiron"/>
    <n v="1339"/>
    <n v="156880"/>
    <n v="210062320"/>
  </r>
  <r>
    <n v="2015"/>
    <s v="BN"/>
    <x v="2"/>
    <x v="6"/>
    <x v="2"/>
    <s v="Mulet"/>
    <n v="1636"/>
    <n v="58020"/>
    <n v="94920720"/>
  </r>
  <r>
    <n v="2015"/>
    <s v="BN"/>
    <x v="2"/>
    <x v="6"/>
    <x v="2"/>
    <s v="Parachanasp."/>
    <m/>
    <n v="6980"/>
    <m/>
  </r>
  <r>
    <n v="2015"/>
    <s v="BN"/>
    <x v="2"/>
    <x v="6"/>
    <x v="2"/>
    <s v="Porogobius"/>
    <n v="1000"/>
    <n v="9870"/>
    <n v="9870000"/>
  </r>
  <r>
    <n v="2015"/>
    <s v="BN"/>
    <x v="2"/>
    <x v="6"/>
    <x v="2"/>
    <s v="S. melanotheron"/>
    <m/>
    <n v="1790"/>
    <m/>
  </r>
  <r>
    <n v="2015"/>
    <s v="BN"/>
    <x v="2"/>
    <x v="6"/>
    <x v="2"/>
    <s v="Sardine d'eau douce"/>
    <m/>
    <n v="600"/>
    <m/>
  </r>
  <r>
    <n v="2015"/>
    <s v="BN"/>
    <x v="2"/>
    <x v="6"/>
    <x v="2"/>
    <s v="SchilbeidaeDocteurs"/>
    <m/>
    <n v="14620"/>
    <m/>
  </r>
  <r>
    <n v="2015"/>
    <s v="BN"/>
    <x v="2"/>
    <x v="6"/>
    <x v="2"/>
    <s v="Silures"/>
    <m/>
    <n v="56380"/>
    <m/>
  </r>
  <r>
    <n v="2015"/>
    <s v="BN"/>
    <x v="2"/>
    <x v="6"/>
    <x v="2"/>
    <s v="T. guineensis"/>
    <m/>
    <n v="300"/>
    <m/>
  </r>
  <r>
    <n v="2015"/>
    <s v="BN"/>
    <x v="2"/>
    <x v="7"/>
    <x v="1"/>
    <s v="0"/>
    <m/>
    <n v="30970"/>
    <m/>
  </r>
  <r>
    <n v="2015"/>
    <s v="BN"/>
    <x v="2"/>
    <x v="7"/>
    <x v="1"/>
    <s v="0Sarotherodon"/>
    <m/>
    <n v="84060"/>
    <m/>
  </r>
  <r>
    <n v="2015"/>
    <s v="BN"/>
    <x v="2"/>
    <x v="7"/>
    <x v="1"/>
    <s v="Carpes/Tilapia"/>
    <n v="1462"/>
    <n v="1349460"/>
    <n v="1972910520"/>
  </r>
  <r>
    <n v="2015"/>
    <s v="BN"/>
    <x v="2"/>
    <x v="7"/>
    <x v="1"/>
    <s v="Chrysichthys"/>
    <n v="2888"/>
    <n v="1044170.0000000001"/>
    <n v="3015562960"/>
  </r>
  <r>
    <n v="2015"/>
    <s v="BN"/>
    <x v="2"/>
    <x v="7"/>
    <x v="1"/>
    <s v="Clarias"/>
    <n v="1524"/>
    <n v="504390"/>
    <n v="768690360"/>
  </r>
  <r>
    <n v="2015"/>
    <s v="BN"/>
    <x v="2"/>
    <x v="7"/>
    <x v="1"/>
    <s v="Lotte"/>
    <n v="892"/>
    <n v="676940"/>
    <n v="603830480"/>
  </r>
  <r>
    <n v="2015"/>
    <s v="BN"/>
    <x v="2"/>
    <x v="7"/>
    <x v="1"/>
    <s v="Sarotherodon"/>
    <n v="1600"/>
    <n v="4092620"/>
    <n v="6548192000"/>
  </r>
  <r>
    <n v="2015"/>
    <s v="BN"/>
    <x v="2"/>
    <x v="7"/>
    <x v="1"/>
    <s v="Tilapia"/>
    <n v="1289"/>
    <n v="2287440"/>
    <n v="2948510160"/>
  </r>
  <r>
    <n v="2015"/>
    <s v="BN"/>
    <x v="2"/>
    <x v="8"/>
    <x v="1"/>
    <s v="0"/>
    <m/>
    <n v="4070.0000000000005"/>
    <m/>
  </r>
  <r>
    <n v="2015"/>
    <s v="BN"/>
    <x v="2"/>
    <x v="8"/>
    <x v="1"/>
    <s v="0Kribia"/>
    <m/>
    <n v="780"/>
    <m/>
  </r>
  <r>
    <n v="2015"/>
    <s v="BN"/>
    <x v="2"/>
    <x v="8"/>
    <x v="1"/>
    <s v="0penaeus"/>
    <m/>
    <n v="1160"/>
    <m/>
  </r>
  <r>
    <n v="2015"/>
    <s v="BN"/>
    <x v="2"/>
    <x v="8"/>
    <x v="1"/>
    <s v="alestes baremoze"/>
    <n v="2500"/>
    <n v="780"/>
    <n v="1950000"/>
  </r>
  <r>
    <n v="2015"/>
    <s v="BN"/>
    <x v="2"/>
    <x v="8"/>
    <x v="1"/>
    <s v="brochet"/>
    <m/>
    <n v="1200"/>
    <m/>
  </r>
  <r>
    <n v="2015"/>
    <s v="BN"/>
    <x v="2"/>
    <x v="8"/>
    <x v="1"/>
    <s v="calinecte"/>
    <n v="300"/>
    <n v="4260"/>
    <n v="1278000"/>
  </r>
  <r>
    <n v="2015"/>
    <s v="BN"/>
    <x v="2"/>
    <x v="8"/>
    <x v="1"/>
    <s v="callinectes"/>
    <n v="1483"/>
    <n v="46530"/>
    <n v="69003990"/>
  </r>
  <r>
    <n v="2015"/>
    <s v="BN"/>
    <x v="2"/>
    <x v="8"/>
    <x v="1"/>
    <s v="callinevctes"/>
    <n v="600"/>
    <n v="32369.999999999996"/>
    <n v="19422000"/>
  </r>
  <r>
    <n v="2015"/>
    <s v="BN"/>
    <x v="2"/>
    <x v="8"/>
    <x v="1"/>
    <s v="callonectes"/>
    <m/>
    <n v="580"/>
    <m/>
  </r>
  <r>
    <n v="2015"/>
    <s v="BN"/>
    <x v="2"/>
    <x v="8"/>
    <x v="1"/>
    <s v="Caollinectes"/>
    <n v="300"/>
    <n v="2950"/>
    <n v="885000"/>
  </r>
  <r>
    <n v="2015"/>
    <s v="BN"/>
    <x v="2"/>
    <x v="8"/>
    <x v="1"/>
    <s v="Carpes/Tilapia"/>
    <n v="900"/>
    <n v="8920"/>
    <n v="8028000"/>
  </r>
  <r>
    <n v="2015"/>
    <s v="BN"/>
    <x v="2"/>
    <x v="8"/>
    <x v="1"/>
    <s v="CarpesTilapia"/>
    <n v="1121"/>
    <n v="185210"/>
    <n v="207620410"/>
  </r>
  <r>
    <n v="2015"/>
    <s v="BN"/>
    <x v="2"/>
    <x v="8"/>
    <x v="1"/>
    <s v="Clarotes"/>
    <m/>
    <n v="780"/>
    <m/>
  </r>
  <r>
    <n v="2015"/>
    <s v="BN"/>
    <x v="2"/>
    <x v="8"/>
    <x v="1"/>
    <s v="collinectes"/>
    <n v="275"/>
    <n v="75220"/>
    <n v="20685500"/>
  </r>
  <r>
    <n v="2015"/>
    <s v="BN"/>
    <x v="2"/>
    <x v="8"/>
    <x v="1"/>
    <s v="Crabes"/>
    <m/>
    <n v="1550"/>
    <m/>
  </r>
  <r>
    <n v="2015"/>
    <s v="BN"/>
    <x v="2"/>
    <x v="8"/>
    <x v="1"/>
    <s v="cynoglossus"/>
    <n v="2500"/>
    <n v="1740"/>
    <n v="4350000"/>
  </r>
  <r>
    <n v="2015"/>
    <s v="BN"/>
    <x v="2"/>
    <x v="8"/>
    <x v="1"/>
    <s v="Eléotirs"/>
    <m/>
    <n v="780"/>
    <m/>
  </r>
  <r>
    <n v="2015"/>
    <s v="BN"/>
    <x v="2"/>
    <x v="8"/>
    <x v="1"/>
    <s v="Eleotris"/>
    <m/>
    <n v="2130"/>
    <m/>
  </r>
  <r>
    <n v="2015"/>
    <s v="BN"/>
    <x v="2"/>
    <x v="8"/>
    <x v="1"/>
    <s v="Eléotris"/>
    <n v="1700"/>
    <n v="12410"/>
    <n v="21097000"/>
  </r>
  <r>
    <n v="2015"/>
    <s v="BN"/>
    <x v="2"/>
    <x v="8"/>
    <x v="1"/>
    <s v="Eléotris +Tilapia"/>
    <m/>
    <n v="580"/>
    <m/>
  </r>
  <r>
    <n v="2015"/>
    <s v="BN"/>
    <x v="2"/>
    <x v="8"/>
    <x v="1"/>
    <s v="Eléotris koke"/>
    <m/>
    <n v="390"/>
    <m/>
  </r>
  <r>
    <n v="2015"/>
    <s v="BN"/>
    <x v="2"/>
    <x v="8"/>
    <x v="1"/>
    <s v="Emléotris"/>
    <m/>
    <n v="780"/>
    <m/>
  </r>
  <r>
    <n v="2015"/>
    <s v="BN"/>
    <x v="2"/>
    <x v="8"/>
    <x v="1"/>
    <s v="Ethmalose"/>
    <n v="1200"/>
    <n v="90140"/>
    <n v="108168000"/>
  </r>
  <r>
    <n v="2015"/>
    <s v="BN"/>
    <x v="2"/>
    <x v="8"/>
    <x v="1"/>
    <s v="Etmalosa"/>
    <n v="1200"/>
    <n v="17450"/>
    <n v="20940000"/>
  </r>
  <r>
    <n v="2015"/>
    <s v="BN"/>
    <x v="2"/>
    <x v="8"/>
    <x v="1"/>
    <s v="Etmmalosa"/>
    <n v="1000"/>
    <n v="6980"/>
    <n v="6980000"/>
  </r>
  <r>
    <n v="2015"/>
    <s v="BN"/>
    <x v="2"/>
    <x v="8"/>
    <x v="1"/>
    <s v="Gobiidae"/>
    <m/>
    <n v="2710"/>
    <m/>
  </r>
  <r>
    <n v="2015"/>
    <s v="BN"/>
    <x v="2"/>
    <x v="8"/>
    <x v="1"/>
    <s v="Gymnadentis"/>
    <m/>
    <n v="10470"/>
    <m/>
  </r>
  <r>
    <n v="2015"/>
    <s v="BN"/>
    <x v="2"/>
    <x v="8"/>
    <x v="1"/>
    <s v="Gymnarchus"/>
    <n v="1938"/>
    <n v="3100"/>
    <n v="6007800"/>
  </r>
  <r>
    <n v="2015"/>
    <s v="BN"/>
    <x v="2"/>
    <x v="8"/>
    <x v="1"/>
    <s v="Hemichromis"/>
    <m/>
    <n v="190"/>
    <m/>
  </r>
  <r>
    <n v="2015"/>
    <s v="BN"/>
    <x v="2"/>
    <x v="8"/>
    <x v="1"/>
    <s v="Heterotis"/>
    <n v="2075"/>
    <n v="37490"/>
    <n v="77791750"/>
  </r>
  <r>
    <n v="2015"/>
    <s v="BN"/>
    <x v="2"/>
    <x v="8"/>
    <x v="1"/>
    <s v="Kribia"/>
    <n v="800"/>
    <n v="18800"/>
    <n v="15040000"/>
  </r>
  <r>
    <n v="2015"/>
    <s v="BN"/>
    <x v="2"/>
    <x v="8"/>
    <x v="1"/>
    <s v="Krinia"/>
    <m/>
    <n v="2330"/>
    <m/>
  </r>
  <r>
    <n v="2015"/>
    <s v="BN"/>
    <x v="2"/>
    <x v="8"/>
    <x v="1"/>
    <s v="lisa"/>
    <m/>
    <n v="8140.0000000000009"/>
    <m/>
  </r>
  <r>
    <n v="2015"/>
    <s v="BN"/>
    <x v="2"/>
    <x v="8"/>
    <x v="1"/>
    <s v="Machoiron"/>
    <n v="2002"/>
    <n v="289780"/>
    <n v="580139560"/>
  </r>
  <r>
    <n v="2015"/>
    <s v="BN"/>
    <x v="2"/>
    <x v="8"/>
    <x v="1"/>
    <s v="Machribichum"/>
    <m/>
    <n v="1160"/>
    <m/>
  </r>
  <r>
    <n v="2015"/>
    <s v="BN"/>
    <x v="2"/>
    <x v="8"/>
    <x v="1"/>
    <s v="Machrobiachum"/>
    <n v="1167"/>
    <n v="29270"/>
    <n v="34158090"/>
  </r>
  <r>
    <n v="2015"/>
    <s v="BN"/>
    <x v="2"/>
    <x v="8"/>
    <x v="1"/>
    <s v="Machrobrachum"/>
    <n v="1100"/>
    <n v="7560"/>
    <n v="8316000"/>
  </r>
  <r>
    <n v="2015"/>
    <s v="BN"/>
    <x v="2"/>
    <x v="8"/>
    <x v="1"/>
    <s v="Machrobraum"/>
    <m/>
    <n v="580"/>
    <m/>
  </r>
  <r>
    <n v="2015"/>
    <s v="BN"/>
    <x v="2"/>
    <x v="8"/>
    <x v="1"/>
    <s v="Machrobrichum"/>
    <m/>
    <n v="390"/>
    <m/>
  </r>
  <r>
    <n v="2015"/>
    <s v="BN"/>
    <x v="2"/>
    <x v="8"/>
    <x v="1"/>
    <s v="Machrobrobrium"/>
    <m/>
    <n v="1550"/>
    <m/>
  </r>
  <r>
    <n v="2015"/>
    <s v="BN"/>
    <x v="2"/>
    <x v="8"/>
    <x v="1"/>
    <s v="Machrobrochum"/>
    <m/>
    <n v="580"/>
    <m/>
  </r>
  <r>
    <n v="2015"/>
    <s v="BN"/>
    <x v="2"/>
    <x v="8"/>
    <x v="1"/>
    <s v="Macrobiachium"/>
    <n v="1000"/>
    <n v="11630"/>
    <n v="11630000"/>
  </r>
  <r>
    <n v="2015"/>
    <s v="BN"/>
    <x v="2"/>
    <x v="8"/>
    <x v="1"/>
    <s v="Macrobiachum"/>
    <n v="1200"/>
    <n v="970"/>
    <n v="1164000"/>
  </r>
  <r>
    <n v="2015"/>
    <s v="BN"/>
    <x v="2"/>
    <x v="8"/>
    <x v="1"/>
    <s v="macrobrachium"/>
    <m/>
    <n v="780"/>
    <m/>
  </r>
  <r>
    <n v="2015"/>
    <s v="BN"/>
    <x v="2"/>
    <x v="8"/>
    <x v="1"/>
    <s v="Mormyrus"/>
    <m/>
    <n v="1160"/>
    <m/>
  </r>
  <r>
    <n v="2015"/>
    <s v="BN"/>
    <x v="2"/>
    <x v="8"/>
    <x v="1"/>
    <s v="Mugil"/>
    <m/>
    <n v="1160"/>
    <m/>
  </r>
  <r>
    <n v="2015"/>
    <s v="BN"/>
    <x v="2"/>
    <x v="8"/>
    <x v="1"/>
    <s v="Mugil cephalus"/>
    <n v="2250"/>
    <n v="6980"/>
    <n v="15705000"/>
  </r>
  <r>
    <n v="2015"/>
    <s v="BN"/>
    <x v="2"/>
    <x v="8"/>
    <x v="1"/>
    <s v="mugle"/>
    <n v="1950"/>
    <n v="11440"/>
    <n v="22308000"/>
  </r>
  <r>
    <n v="2015"/>
    <s v="BN"/>
    <x v="2"/>
    <x v="8"/>
    <x v="1"/>
    <s v="Mulet"/>
    <n v="1700"/>
    <n v="780"/>
    <n v="1326000"/>
  </r>
  <r>
    <n v="2015"/>
    <s v="BN"/>
    <x v="2"/>
    <x v="8"/>
    <x v="1"/>
    <s v="nigrodigitatus"/>
    <m/>
    <n v="270"/>
    <m/>
  </r>
  <r>
    <n v="2015"/>
    <s v="BN"/>
    <x v="2"/>
    <x v="8"/>
    <x v="1"/>
    <s v="Oréchromis nilotécus"/>
    <m/>
    <n v="1160"/>
    <m/>
  </r>
  <r>
    <n v="2015"/>
    <s v="BN"/>
    <x v="2"/>
    <x v="8"/>
    <x v="1"/>
    <s v="Oréochromis"/>
    <m/>
    <n v="1740"/>
    <m/>
  </r>
  <r>
    <n v="2015"/>
    <s v="BN"/>
    <x v="2"/>
    <x v="8"/>
    <x v="1"/>
    <s v="Oreochromis nilodicus"/>
    <n v="3300"/>
    <n v="4260"/>
    <n v="14058000"/>
  </r>
  <r>
    <n v="2015"/>
    <s v="BN"/>
    <x v="2"/>
    <x v="8"/>
    <x v="1"/>
    <s v="Oréochromis nilotécus"/>
    <n v="600"/>
    <n v="77520"/>
    <n v="46512000"/>
  </r>
  <r>
    <n v="2015"/>
    <s v="BN"/>
    <x v="2"/>
    <x v="8"/>
    <x v="1"/>
    <s v="Oréochromis niloténus"/>
    <m/>
    <n v="780"/>
    <m/>
  </r>
  <r>
    <n v="2015"/>
    <s v="BN"/>
    <x v="2"/>
    <x v="8"/>
    <x v="1"/>
    <s v="Oréochromis niloticus"/>
    <n v="600"/>
    <n v="3680"/>
    <n v="2208000"/>
  </r>
  <r>
    <n v="2015"/>
    <s v="BN"/>
    <x v="2"/>
    <x v="8"/>
    <x v="1"/>
    <s v="Oréochromis niloyécus"/>
    <m/>
    <n v="780"/>
    <m/>
  </r>
  <r>
    <n v="2015"/>
    <s v="BN"/>
    <x v="2"/>
    <x v="8"/>
    <x v="1"/>
    <s v="Oréochromis nolotécus"/>
    <m/>
    <n v="580"/>
    <m/>
  </r>
  <r>
    <n v="2015"/>
    <s v="BN"/>
    <x v="2"/>
    <x v="8"/>
    <x v="1"/>
    <s v="Oréochromisnilotécus"/>
    <m/>
    <n v="580"/>
    <m/>
  </r>
  <r>
    <n v="2015"/>
    <s v="BN"/>
    <x v="2"/>
    <x v="8"/>
    <x v="1"/>
    <s v="Parachanasp."/>
    <n v="1048"/>
    <n v="10660"/>
    <n v="11171680"/>
  </r>
  <r>
    <n v="2015"/>
    <s v="BN"/>
    <x v="2"/>
    <x v="8"/>
    <x v="1"/>
    <s v="Pellonula"/>
    <n v="850"/>
    <n v="26750"/>
    <n v="22737500"/>
  </r>
  <r>
    <n v="2015"/>
    <s v="BN"/>
    <x v="2"/>
    <x v="8"/>
    <x v="1"/>
    <s v="penacus"/>
    <n v="1500"/>
    <n v="7290"/>
    <n v="10935000"/>
  </r>
  <r>
    <n v="2015"/>
    <s v="BN"/>
    <x v="2"/>
    <x v="8"/>
    <x v="1"/>
    <s v="penaeus"/>
    <n v="2233"/>
    <n v="13760"/>
    <n v="30726080"/>
  </r>
  <r>
    <n v="2015"/>
    <s v="BN"/>
    <x v="2"/>
    <x v="8"/>
    <x v="1"/>
    <s v="Porogobius"/>
    <n v="2154"/>
    <n v="19970"/>
    <n v="43015380"/>
  </r>
  <r>
    <n v="2015"/>
    <s v="BN"/>
    <x v="2"/>
    <x v="8"/>
    <x v="1"/>
    <s v="Protoptère d'Afrique"/>
    <m/>
    <n v="1940"/>
    <m/>
  </r>
  <r>
    <n v="2015"/>
    <s v="BN"/>
    <x v="2"/>
    <x v="8"/>
    <x v="1"/>
    <s v="Sarothérodon"/>
    <n v="1740"/>
    <n v="49820"/>
    <n v="86686800"/>
  </r>
  <r>
    <n v="2015"/>
    <s v="BN"/>
    <x v="2"/>
    <x v="8"/>
    <x v="1"/>
    <s v="Sarothérodon melanothéris"/>
    <n v="1500"/>
    <n v="49940"/>
    <n v="74910000"/>
  </r>
  <r>
    <n v="2015"/>
    <s v="BN"/>
    <x v="2"/>
    <x v="8"/>
    <x v="1"/>
    <s v="Sarothérodon melanotherus"/>
    <n v="600"/>
    <n v="7370"/>
    <n v="4422000"/>
  </r>
  <r>
    <n v="2015"/>
    <s v="BN"/>
    <x v="2"/>
    <x v="8"/>
    <x v="1"/>
    <s v="Sarothérodon melanothérus"/>
    <n v="600"/>
    <n v="198780"/>
    <n v="119268000"/>
  </r>
  <r>
    <n v="2015"/>
    <s v="BN"/>
    <x v="2"/>
    <x v="8"/>
    <x v="1"/>
    <s v="Sarothérodon mola"/>
    <n v="700"/>
    <n v="6400"/>
    <n v="4480000"/>
  </r>
  <r>
    <n v="2015"/>
    <s v="BN"/>
    <x v="2"/>
    <x v="8"/>
    <x v="1"/>
    <s v="Sarothérondon"/>
    <m/>
    <n v="1550"/>
    <m/>
  </r>
  <r>
    <n v="2015"/>
    <s v="BN"/>
    <x v="2"/>
    <x v="8"/>
    <x v="1"/>
    <s v="Sarothérpdon"/>
    <n v="1800"/>
    <n v="5230"/>
    <n v="9414000"/>
  </r>
  <r>
    <n v="2015"/>
    <s v="BN"/>
    <x v="2"/>
    <x v="8"/>
    <x v="1"/>
    <s v="Silure électrique"/>
    <n v="1200"/>
    <n v="7370"/>
    <n v="8844000"/>
  </r>
  <r>
    <n v="2015"/>
    <s v="BN"/>
    <x v="2"/>
    <x v="8"/>
    <x v="1"/>
    <s v="Silures"/>
    <m/>
    <n v="780"/>
    <m/>
  </r>
  <r>
    <n v="2015"/>
    <s v="BN"/>
    <x v="2"/>
    <x v="8"/>
    <x v="1"/>
    <s v="Sorothérodon"/>
    <m/>
    <n v="780"/>
    <m/>
  </r>
  <r>
    <n v="2015"/>
    <s v="BN"/>
    <x v="2"/>
    <x v="8"/>
    <x v="1"/>
    <s v="Srothérodon"/>
    <m/>
    <n v="1550"/>
    <m/>
  </r>
  <r>
    <n v="2015"/>
    <s v="BN"/>
    <x v="2"/>
    <x v="8"/>
    <x v="1"/>
    <s v="Synodontis"/>
    <n v="1800"/>
    <n v="28300"/>
    <n v="50940000"/>
  </r>
  <r>
    <n v="2015"/>
    <s v="BN"/>
    <x v="2"/>
    <x v="8"/>
    <x v="2"/>
    <s v="0Sarothérodon melanothéris"/>
    <m/>
    <n v="2320"/>
    <m/>
  </r>
  <r>
    <n v="2015"/>
    <s v="BN"/>
    <x v="2"/>
    <x v="8"/>
    <x v="2"/>
    <s v="CarpesTilapia"/>
    <n v="600"/>
    <n v="23800"/>
    <n v="14280000"/>
  </r>
  <r>
    <n v="2015"/>
    <s v="BN"/>
    <x v="2"/>
    <x v="8"/>
    <x v="2"/>
    <s v="Oréchromis niloécus"/>
    <m/>
    <n v="2320"/>
    <m/>
  </r>
  <r>
    <n v="2015"/>
    <s v="BN"/>
    <x v="2"/>
    <x v="8"/>
    <x v="2"/>
    <s v="Oréiochromis nilotécus"/>
    <m/>
    <n v="2320"/>
    <m/>
  </r>
  <r>
    <n v="2015"/>
    <s v="BN"/>
    <x v="2"/>
    <x v="8"/>
    <x v="2"/>
    <s v="Oréochromios nilotécus"/>
    <m/>
    <n v="1740"/>
    <m/>
  </r>
  <r>
    <n v="2015"/>
    <s v="BN"/>
    <x v="2"/>
    <x v="8"/>
    <x v="2"/>
    <s v="Oréochromis"/>
    <m/>
    <n v="1160"/>
    <m/>
  </r>
  <r>
    <n v="2015"/>
    <s v="BN"/>
    <x v="2"/>
    <x v="8"/>
    <x v="2"/>
    <s v="Oréochromis niloécus"/>
    <m/>
    <n v="2900"/>
    <m/>
  </r>
  <r>
    <n v="2015"/>
    <s v="BN"/>
    <x v="2"/>
    <x v="8"/>
    <x v="2"/>
    <s v="Oréochromis nilotécus"/>
    <n v="600"/>
    <n v="233050"/>
    <n v="139830000"/>
  </r>
  <r>
    <n v="2015"/>
    <s v="BN"/>
    <x v="2"/>
    <x v="8"/>
    <x v="2"/>
    <s v="Oréochromis niloticus"/>
    <m/>
    <n v="2320"/>
    <m/>
  </r>
  <r>
    <n v="2015"/>
    <s v="BN"/>
    <x v="2"/>
    <x v="8"/>
    <x v="2"/>
    <s v="Oréochromis nilpotécus"/>
    <m/>
    <n v="2320"/>
    <m/>
  </r>
  <r>
    <n v="2015"/>
    <s v="BN"/>
    <x v="2"/>
    <x v="8"/>
    <x v="2"/>
    <s v="Oréochromisnilotécus"/>
    <m/>
    <n v="2320"/>
    <m/>
  </r>
  <r>
    <n v="2015"/>
    <s v="BN"/>
    <x v="2"/>
    <x v="8"/>
    <x v="2"/>
    <s v="Oréoochromis nilotécus"/>
    <m/>
    <n v="1160"/>
    <m/>
  </r>
  <r>
    <n v="2015"/>
    <s v="BN"/>
    <x v="2"/>
    <x v="8"/>
    <x v="2"/>
    <s v="Sarothérodon melanotheris"/>
    <n v="600"/>
    <n v="38890"/>
    <n v="23334000"/>
  </r>
  <r>
    <n v="2015"/>
    <s v="BN"/>
    <x v="2"/>
    <x v="8"/>
    <x v="2"/>
    <s v="Sarothérodon melanothéris"/>
    <n v="600"/>
    <n v="518350"/>
    <n v="311010000"/>
  </r>
  <r>
    <n v="2015"/>
    <s v="BN"/>
    <x v="2"/>
    <x v="9"/>
    <x v="1"/>
    <s v="0"/>
    <m/>
    <m/>
    <m/>
  </r>
  <r>
    <n v="2015"/>
    <s v="BN"/>
    <x v="2"/>
    <x v="9"/>
    <x v="1"/>
    <s v="Capitaine de fleuve"/>
    <m/>
    <n v="300"/>
    <m/>
  </r>
  <r>
    <n v="2015"/>
    <s v="BN"/>
    <x v="2"/>
    <x v="9"/>
    <x v="1"/>
    <s v="CarpesTilapia"/>
    <n v="518"/>
    <n v="103970"/>
    <n v="53856460"/>
  </r>
  <r>
    <n v="2015"/>
    <s v="BN"/>
    <x v="2"/>
    <x v="9"/>
    <x v="1"/>
    <s v="Mulet"/>
    <n v="600"/>
    <n v="170"/>
    <n v="102000"/>
  </r>
  <r>
    <n v="2015"/>
    <s v="BN"/>
    <x v="2"/>
    <x v="9"/>
    <x v="2"/>
    <s v="0"/>
    <m/>
    <m/>
    <m/>
  </r>
  <r>
    <n v="2015"/>
    <s v="BN"/>
    <x v="2"/>
    <x v="9"/>
    <x v="2"/>
    <s v="Bagrus"/>
    <n v="1210"/>
    <n v="6720"/>
    <n v="8131200"/>
  </r>
  <r>
    <n v="2015"/>
    <s v="BN"/>
    <x v="2"/>
    <x v="9"/>
    <x v="2"/>
    <s v="CarpesTilapia"/>
    <n v="833"/>
    <n v="78910"/>
    <n v="65732030"/>
  </r>
  <r>
    <n v="2015"/>
    <s v="BN"/>
    <x v="2"/>
    <x v="9"/>
    <x v="2"/>
    <s v="Crabes"/>
    <m/>
    <n v="2360"/>
    <m/>
  </r>
  <r>
    <n v="2015"/>
    <s v="BN"/>
    <x v="2"/>
    <x v="9"/>
    <x v="2"/>
    <s v="Crevettes"/>
    <n v="3300"/>
    <n v="6320"/>
    <n v="20856000"/>
  </r>
  <r>
    <n v="2015"/>
    <s v="BN"/>
    <x v="2"/>
    <x v="9"/>
    <x v="2"/>
    <s v="Ethmalose"/>
    <n v="639"/>
    <n v="30050"/>
    <n v="19201950"/>
  </r>
  <r>
    <n v="2015"/>
    <s v="BN"/>
    <x v="2"/>
    <x v="9"/>
    <x v="2"/>
    <s v="Labeo"/>
    <m/>
    <n v="6490"/>
    <m/>
  </r>
  <r>
    <n v="2015"/>
    <s v="BN"/>
    <x v="2"/>
    <x v="9"/>
    <x v="2"/>
    <s v="Machoiron"/>
    <n v="1522"/>
    <n v="30940"/>
    <n v="47090680"/>
  </r>
  <r>
    <n v="2015"/>
    <s v="BN"/>
    <x v="2"/>
    <x v="9"/>
    <x v="2"/>
    <s v="Mulet"/>
    <n v="700"/>
    <n v="10810"/>
    <n v="7567000"/>
  </r>
  <r>
    <n v="2015"/>
    <s v="BN"/>
    <x v="2"/>
    <x v="9"/>
    <x v="2"/>
    <s v="Raie"/>
    <m/>
    <n v="560"/>
    <m/>
  </r>
  <r>
    <n v="2015"/>
    <s v="BN"/>
    <x v="2"/>
    <x v="9"/>
    <x v="2"/>
    <s v="Silures"/>
    <m/>
    <n v="320"/>
    <m/>
  </r>
  <r>
    <n v="2015"/>
    <s v="BN"/>
    <x v="2"/>
    <x v="9"/>
    <x v="2"/>
    <s v="Sole langue"/>
    <m/>
    <n v="820"/>
    <m/>
  </r>
  <r>
    <n v="2015"/>
    <s v="BN"/>
    <x v="2"/>
    <x v="10"/>
    <x v="1"/>
    <s v="0"/>
    <m/>
    <m/>
    <m/>
  </r>
  <r>
    <n v="2015"/>
    <s v="BN"/>
    <x v="2"/>
    <x v="10"/>
    <x v="1"/>
    <s v="Capitaine de fleuve"/>
    <m/>
    <n v="510"/>
    <m/>
  </r>
  <r>
    <n v="2015"/>
    <s v="BN"/>
    <x v="2"/>
    <x v="10"/>
    <x v="1"/>
    <s v="CarpesTilapia"/>
    <n v="969"/>
    <n v="28200"/>
    <n v="27325800"/>
  </r>
  <r>
    <n v="2015"/>
    <s v="BN"/>
    <x v="2"/>
    <x v="10"/>
    <x v="1"/>
    <s v="Crabes"/>
    <m/>
    <n v="700"/>
    <m/>
  </r>
  <r>
    <n v="2015"/>
    <s v="BN"/>
    <x v="2"/>
    <x v="10"/>
    <x v="1"/>
    <s v="Crevettes"/>
    <m/>
    <n v="50"/>
    <m/>
  </r>
  <r>
    <n v="2015"/>
    <s v="BN"/>
    <x v="2"/>
    <x v="10"/>
    <x v="1"/>
    <s v="Ethmalose"/>
    <m/>
    <n v="460"/>
    <m/>
  </r>
  <r>
    <n v="2015"/>
    <s v="BN"/>
    <x v="2"/>
    <x v="10"/>
    <x v="1"/>
    <s v="Hepsetusodoe"/>
    <m/>
    <n v="20"/>
    <m/>
  </r>
  <r>
    <n v="2015"/>
    <s v="BN"/>
    <x v="2"/>
    <x v="10"/>
    <x v="1"/>
    <s v="Heterotis"/>
    <m/>
    <n v="610"/>
    <m/>
  </r>
  <r>
    <n v="2015"/>
    <s v="BN"/>
    <x v="2"/>
    <x v="10"/>
    <x v="1"/>
    <s v="Labeo"/>
    <n v="720"/>
    <n v="3400"/>
    <n v="2448000"/>
  </r>
  <r>
    <n v="2015"/>
    <s v="BN"/>
    <x v="2"/>
    <x v="10"/>
    <x v="1"/>
    <s v="Machoiron"/>
    <m/>
    <n v="890"/>
    <m/>
  </r>
  <r>
    <n v="2015"/>
    <s v="BN"/>
    <x v="2"/>
    <x v="10"/>
    <x v="1"/>
    <s v="Mulet"/>
    <m/>
    <n v="490"/>
    <m/>
  </r>
  <r>
    <n v="2015"/>
    <s v="BN"/>
    <x v="2"/>
    <x v="10"/>
    <x v="1"/>
    <s v="Parachanasp."/>
    <n v="1260"/>
    <n v="2460"/>
    <n v="3099600"/>
  </r>
  <r>
    <n v="2015"/>
    <s v="BN"/>
    <x v="2"/>
    <x v="10"/>
    <x v="1"/>
    <s v="Poisson cheval"/>
    <n v="2000"/>
    <n v="1570"/>
    <n v="3140000"/>
  </r>
  <r>
    <n v="2015"/>
    <s v="BN"/>
    <x v="2"/>
    <x v="10"/>
    <x v="1"/>
    <s v="Protoptère d'Afrique"/>
    <m/>
    <n v="340"/>
    <m/>
  </r>
  <r>
    <n v="2015"/>
    <s v="BN"/>
    <x v="2"/>
    <x v="10"/>
    <x v="1"/>
    <s v="Raie"/>
    <m/>
    <n v="130"/>
    <m/>
  </r>
  <r>
    <n v="2015"/>
    <s v="BN"/>
    <x v="2"/>
    <x v="10"/>
    <x v="1"/>
    <s v="Silures"/>
    <m/>
    <n v="1760"/>
    <m/>
  </r>
  <r>
    <n v="2015"/>
    <s v="BN"/>
    <x v="2"/>
    <x v="10"/>
    <x v="2"/>
    <s v="0"/>
    <m/>
    <m/>
    <m/>
  </r>
  <r>
    <n v="2015"/>
    <s v="BN"/>
    <x v="2"/>
    <x v="10"/>
    <x v="2"/>
    <s v="0Sarothérodon"/>
    <m/>
    <n v="60"/>
    <m/>
  </r>
  <r>
    <n v="2015"/>
    <s v="BN"/>
    <x v="2"/>
    <x v="10"/>
    <x v="2"/>
    <s v="Anguille"/>
    <n v="1000"/>
    <n v="290"/>
    <n v="290000"/>
  </r>
  <r>
    <n v="2015"/>
    <s v="BN"/>
    <x v="2"/>
    <x v="10"/>
    <x v="2"/>
    <s v="CarpesTilapia"/>
    <n v="922"/>
    <n v="11990"/>
    <n v="11054780"/>
  </r>
  <r>
    <n v="2015"/>
    <s v="BN"/>
    <x v="2"/>
    <x v="10"/>
    <x v="2"/>
    <s v="Clarotes"/>
    <m/>
    <n v="140"/>
    <m/>
  </r>
  <r>
    <n v="2015"/>
    <s v="BN"/>
    <x v="2"/>
    <x v="10"/>
    <x v="2"/>
    <s v="Crabes"/>
    <m/>
    <n v="1140"/>
    <m/>
  </r>
  <r>
    <n v="2015"/>
    <s v="BN"/>
    <x v="2"/>
    <x v="10"/>
    <x v="2"/>
    <s v="Crevettes"/>
    <m/>
    <n v="90"/>
    <m/>
  </r>
  <r>
    <n v="2015"/>
    <s v="BN"/>
    <x v="2"/>
    <x v="10"/>
    <x v="2"/>
    <s v="Gymnarchus"/>
    <n v="2000"/>
    <n v="1020"/>
    <n v="2040000"/>
  </r>
  <r>
    <n v="2015"/>
    <s v="BN"/>
    <x v="2"/>
    <x v="10"/>
    <x v="2"/>
    <s v="Heterotis"/>
    <m/>
    <n v="20"/>
    <m/>
  </r>
  <r>
    <n v="2015"/>
    <s v="BN"/>
    <x v="2"/>
    <x v="10"/>
    <x v="2"/>
    <s v="Hétérotis"/>
    <m/>
    <n v="190"/>
    <m/>
  </r>
  <r>
    <n v="2015"/>
    <s v="BN"/>
    <x v="2"/>
    <x v="10"/>
    <x v="2"/>
    <s v="heterotis niloticus"/>
    <m/>
    <n v="200"/>
    <m/>
  </r>
  <r>
    <n v="2015"/>
    <s v="BN"/>
    <x v="2"/>
    <x v="10"/>
    <x v="2"/>
    <s v="Hétérotis niloticus"/>
    <m/>
    <n v="170"/>
    <m/>
  </r>
  <r>
    <n v="2015"/>
    <s v="BN"/>
    <x v="2"/>
    <x v="10"/>
    <x v="2"/>
    <s v="Labeo"/>
    <n v="800"/>
    <n v="2060"/>
    <n v="1648000"/>
  </r>
  <r>
    <n v="2015"/>
    <s v="BN"/>
    <x v="2"/>
    <x v="10"/>
    <x v="2"/>
    <s v="labeo parvus"/>
    <n v="800"/>
    <n v="990"/>
    <n v="792000"/>
  </r>
  <r>
    <n v="2015"/>
    <s v="BN"/>
    <x v="2"/>
    <x v="10"/>
    <x v="2"/>
    <s v="Machoiron"/>
    <n v="1500"/>
    <n v="2680"/>
    <n v="4020000"/>
  </r>
  <r>
    <n v="2015"/>
    <s v="BN"/>
    <x v="2"/>
    <x v="10"/>
    <x v="2"/>
    <s v="Mulet"/>
    <m/>
    <n v="1180"/>
    <m/>
  </r>
  <r>
    <n v="2015"/>
    <s v="BN"/>
    <x v="2"/>
    <x v="10"/>
    <x v="2"/>
    <s v="O. niloticus"/>
    <m/>
    <n v="10"/>
    <m/>
  </r>
  <r>
    <n v="2015"/>
    <s v="BN"/>
    <x v="2"/>
    <x v="10"/>
    <x v="2"/>
    <s v="Oréochromis"/>
    <n v="1500"/>
    <n v="220"/>
    <n v="330000"/>
  </r>
  <r>
    <n v="2015"/>
    <s v="BN"/>
    <x v="2"/>
    <x v="10"/>
    <x v="2"/>
    <s v="Oréochromis niloticus"/>
    <n v="1500"/>
    <n v="1390"/>
    <n v="2085000"/>
  </r>
  <r>
    <n v="2015"/>
    <s v="BN"/>
    <x v="2"/>
    <x v="10"/>
    <x v="2"/>
    <s v="Papyrocranus"/>
    <m/>
    <n v="30"/>
    <m/>
  </r>
  <r>
    <n v="2015"/>
    <s v="BN"/>
    <x v="2"/>
    <x v="10"/>
    <x v="2"/>
    <s v="Parachanasp."/>
    <n v="1450"/>
    <n v="1110"/>
    <n v="1609500"/>
  </r>
  <r>
    <n v="2015"/>
    <s v="BN"/>
    <x v="2"/>
    <x v="10"/>
    <x v="2"/>
    <s v="Poisson cheval"/>
    <n v="9350"/>
    <n v="1270"/>
    <n v="11874500"/>
  </r>
  <r>
    <n v="2015"/>
    <s v="BN"/>
    <x v="2"/>
    <x v="10"/>
    <x v="2"/>
    <s v="Porogobius"/>
    <m/>
    <n v="20"/>
    <m/>
  </r>
  <r>
    <n v="2015"/>
    <s v="BN"/>
    <x v="2"/>
    <x v="10"/>
    <x v="2"/>
    <s v="Protoptère d'Afrique"/>
    <m/>
    <n v="70"/>
    <m/>
  </r>
  <r>
    <n v="2015"/>
    <s v="BN"/>
    <x v="2"/>
    <x v="10"/>
    <x v="2"/>
    <s v="S, melanotheron"/>
    <m/>
    <n v="60"/>
    <m/>
  </r>
  <r>
    <n v="2015"/>
    <s v="BN"/>
    <x v="2"/>
    <x v="10"/>
    <x v="2"/>
    <s v="S. melanotheron"/>
    <n v="1325"/>
    <n v="2260"/>
    <n v="2994500"/>
  </r>
  <r>
    <n v="2015"/>
    <s v="BN"/>
    <x v="2"/>
    <x v="10"/>
    <x v="2"/>
    <s v="Sardine d'eau douce"/>
    <m/>
    <n v="0"/>
    <m/>
  </r>
  <r>
    <n v="2015"/>
    <s v="BN"/>
    <x v="2"/>
    <x v="10"/>
    <x v="2"/>
    <s v="Sarotherodon"/>
    <n v="1000"/>
    <n v="1110"/>
    <n v="1110000"/>
  </r>
  <r>
    <n v="2015"/>
    <s v="BN"/>
    <x v="2"/>
    <x v="10"/>
    <x v="2"/>
    <s v="Sarothérodon"/>
    <n v="1000"/>
    <n v="2900"/>
    <n v="2900000"/>
  </r>
  <r>
    <n v="2015"/>
    <s v="BN"/>
    <x v="2"/>
    <x v="10"/>
    <x v="2"/>
    <s v="Sarothérodon m."/>
    <m/>
    <n v="140"/>
    <m/>
  </r>
  <r>
    <n v="2015"/>
    <s v="BN"/>
    <x v="2"/>
    <x v="10"/>
    <x v="2"/>
    <s v="Sarothérodon melanotherus"/>
    <m/>
    <n v="80"/>
    <m/>
  </r>
  <r>
    <n v="2015"/>
    <s v="BN"/>
    <x v="2"/>
    <x v="10"/>
    <x v="2"/>
    <s v="Sarothérodonr"/>
    <m/>
    <n v="40"/>
    <m/>
  </r>
  <r>
    <n v="2015"/>
    <s v="BN"/>
    <x v="2"/>
    <x v="10"/>
    <x v="2"/>
    <s v="SchilbeidaeDocteurs"/>
    <m/>
    <n v="50"/>
    <m/>
  </r>
  <r>
    <n v="2015"/>
    <s v="BN"/>
    <x v="2"/>
    <x v="10"/>
    <x v="2"/>
    <s v="Silures"/>
    <m/>
    <n v="990"/>
    <m/>
  </r>
  <r>
    <n v="2015"/>
    <s v="BN"/>
    <x v="2"/>
    <x v="10"/>
    <x v="2"/>
    <s v="Srothérodon"/>
    <m/>
    <n v="150"/>
    <m/>
  </r>
  <r>
    <n v="2015"/>
    <s v="BN"/>
    <x v="2"/>
    <x v="10"/>
    <x v="2"/>
    <s v="T. Guineensis"/>
    <n v="1325"/>
    <n v="2600"/>
    <n v="3445000"/>
  </r>
  <r>
    <n v="2015"/>
    <s v="BN"/>
    <x v="2"/>
    <x v="10"/>
    <x v="2"/>
    <s v="T. guneensis"/>
    <m/>
    <n v="10"/>
    <m/>
  </r>
  <r>
    <n v="2015"/>
    <s v="BN"/>
    <x v="2"/>
    <x v="10"/>
    <x v="2"/>
    <s v="T. zillii"/>
    <n v="1300"/>
    <n v="440"/>
    <n v="572000"/>
  </r>
  <r>
    <n v="2015"/>
    <s v="BN"/>
    <x v="2"/>
    <x v="11"/>
    <x v="1"/>
    <s v="Capitaine de fleuve"/>
    <m/>
    <n v="220"/>
    <m/>
  </r>
  <r>
    <n v="2015"/>
    <s v="BN"/>
    <x v="2"/>
    <x v="11"/>
    <x v="1"/>
    <s v="Carpes/Tilapia"/>
    <n v="300"/>
    <n v="390"/>
    <n v="117000"/>
  </r>
  <r>
    <n v="2015"/>
    <s v="BN"/>
    <x v="2"/>
    <x v="11"/>
    <x v="1"/>
    <s v="CarpesTilapia"/>
    <n v="700"/>
    <n v="13590"/>
    <n v="9513000"/>
  </r>
  <r>
    <n v="2015"/>
    <s v="BN"/>
    <x v="2"/>
    <x v="11"/>
    <x v="1"/>
    <s v="Chrysichthys"/>
    <n v="800"/>
    <n v="350"/>
    <n v="280000"/>
  </r>
  <r>
    <n v="2015"/>
    <s v="BN"/>
    <x v="2"/>
    <x v="11"/>
    <x v="1"/>
    <s v="Crevettes"/>
    <n v="400"/>
    <n v="380"/>
    <n v="152000"/>
  </r>
  <r>
    <n v="2015"/>
    <s v="BN"/>
    <x v="2"/>
    <x v="11"/>
    <x v="1"/>
    <s v="Gobies"/>
    <n v="400"/>
    <n v="170"/>
    <n v="68000"/>
  </r>
  <r>
    <n v="2015"/>
    <s v="BN"/>
    <x v="2"/>
    <x v="11"/>
    <x v="1"/>
    <s v="loulou"/>
    <m/>
    <n v="130"/>
    <m/>
  </r>
  <r>
    <n v="2015"/>
    <s v="BN"/>
    <x v="2"/>
    <x v="11"/>
    <x v="1"/>
    <s v="Mulet"/>
    <m/>
    <n v="270"/>
    <m/>
  </r>
  <r>
    <n v="2015"/>
    <s v="BN"/>
    <x v="2"/>
    <x v="11"/>
    <x v="1"/>
    <s v="Silures"/>
    <n v="1000"/>
    <n v="1710"/>
    <n v="1710000"/>
  </r>
  <r>
    <n v="2015"/>
    <s v="BN"/>
    <x v="2"/>
    <x v="11"/>
    <x v="1"/>
    <s v="Sole langue"/>
    <n v="500"/>
    <n v="170"/>
    <n v="85000"/>
  </r>
  <r>
    <n v="2015"/>
    <s v="BN"/>
    <x v="2"/>
    <x v="11"/>
    <x v="1"/>
    <s v="Tilapia"/>
    <m/>
    <n v="40"/>
    <m/>
  </r>
  <r>
    <n v="2015"/>
    <s v="BN"/>
    <x v="2"/>
    <x v="11"/>
    <x v="1"/>
    <s v="zoun"/>
    <m/>
    <n v="90"/>
    <m/>
  </r>
  <r>
    <n v="2015"/>
    <s v="BN"/>
    <x v="2"/>
    <x v="12"/>
    <x v="1"/>
    <s v="0"/>
    <m/>
    <n v="5840"/>
    <m/>
  </r>
  <r>
    <n v="2015"/>
    <s v="BN"/>
    <x v="2"/>
    <x v="12"/>
    <x v="1"/>
    <s v="0Kribia"/>
    <m/>
    <n v="1950"/>
    <m/>
  </r>
  <r>
    <n v="2015"/>
    <s v="BN"/>
    <x v="2"/>
    <x v="12"/>
    <x v="1"/>
    <s v="0penaeus"/>
    <m/>
    <n v="2920"/>
    <m/>
  </r>
  <r>
    <n v="2015"/>
    <s v="BN"/>
    <x v="2"/>
    <x v="12"/>
    <x v="1"/>
    <s v="alestes baremoze"/>
    <n v="2500"/>
    <n v="1950"/>
    <n v="4875000"/>
  </r>
  <r>
    <n v="2015"/>
    <s v="BN"/>
    <x v="2"/>
    <x v="12"/>
    <x v="1"/>
    <s v="AUT"/>
    <m/>
    <n v="58390"/>
    <m/>
  </r>
  <r>
    <n v="2015"/>
    <s v="BN"/>
    <x v="2"/>
    <x v="12"/>
    <x v="1"/>
    <s v="brochet"/>
    <m/>
    <n v="3020"/>
    <m/>
  </r>
  <r>
    <n v="2015"/>
    <s v="BN"/>
    <x v="2"/>
    <x v="12"/>
    <x v="1"/>
    <s v="calinecte"/>
    <n v="300"/>
    <n v="10700"/>
    <n v="3210000"/>
  </r>
  <r>
    <n v="2015"/>
    <s v="BN"/>
    <x v="2"/>
    <x v="12"/>
    <x v="1"/>
    <s v="callinectes"/>
    <n v="1483"/>
    <n v="116770"/>
    <n v="173169910"/>
  </r>
  <r>
    <n v="2015"/>
    <s v="BN"/>
    <x v="2"/>
    <x v="12"/>
    <x v="1"/>
    <s v="callinevctes"/>
    <n v="600"/>
    <n v="81250"/>
    <n v="48750000"/>
  </r>
  <r>
    <n v="2015"/>
    <s v="BN"/>
    <x v="2"/>
    <x v="12"/>
    <x v="1"/>
    <s v="callonectes"/>
    <m/>
    <n v="1460"/>
    <m/>
  </r>
  <r>
    <n v="2015"/>
    <s v="BN"/>
    <x v="2"/>
    <x v="12"/>
    <x v="1"/>
    <s v="Caollinectes"/>
    <n v="300"/>
    <n v="7400"/>
    <n v="2220000"/>
  </r>
  <r>
    <n v="2015"/>
    <s v="BN"/>
    <x v="2"/>
    <x v="12"/>
    <x v="1"/>
    <s v="Carpes/Tilapia"/>
    <n v="900"/>
    <n v="22380"/>
    <n v="20142000"/>
  </r>
  <r>
    <n v="2015"/>
    <s v="BN"/>
    <x v="2"/>
    <x v="12"/>
    <x v="1"/>
    <s v="CarpesTilapia"/>
    <n v="1747"/>
    <n v="944830"/>
    <n v="1650618010"/>
  </r>
  <r>
    <n v="2015"/>
    <s v="BN"/>
    <x v="2"/>
    <x v="12"/>
    <x v="1"/>
    <s v="Clarotes"/>
    <n v="1000"/>
    <n v="3890"/>
    <n v="3890000"/>
  </r>
  <r>
    <n v="2015"/>
    <s v="BN"/>
    <x v="2"/>
    <x v="12"/>
    <x v="1"/>
    <s v="collinectes"/>
    <n v="275"/>
    <n v="188780"/>
    <n v="51914500"/>
  </r>
  <r>
    <n v="2015"/>
    <s v="BN"/>
    <x v="2"/>
    <x v="12"/>
    <x v="1"/>
    <s v="Crabes"/>
    <n v="715"/>
    <n v="138420"/>
    <n v="98970300"/>
  </r>
  <r>
    <n v="2015"/>
    <s v="BN"/>
    <x v="2"/>
    <x v="12"/>
    <x v="1"/>
    <s v="Crevettes"/>
    <n v="2047"/>
    <n v="180270"/>
    <n v="369012690"/>
  </r>
  <r>
    <n v="2015"/>
    <s v="BN"/>
    <x v="2"/>
    <x v="12"/>
    <x v="1"/>
    <s v="cynoglossus"/>
    <n v="2500"/>
    <n v="4380"/>
    <n v="10950000"/>
  </r>
  <r>
    <n v="2015"/>
    <s v="BN"/>
    <x v="2"/>
    <x v="12"/>
    <x v="1"/>
    <s v="Eléotirs"/>
    <m/>
    <n v="1950"/>
    <m/>
  </r>
  <r>
    <n v="2015"/>
    <s v="BN"/>
    <x v="2"/>
    <x v="12"/>
    <x v="1"/>
    <s v="Eleotris"/>
    <m/>
    <n v="5350"/>
    <m/>
  </r>
  <r>
    <n v="2015"/>
    <s v="BN"/>
    <x v="2"/>
    <x v="12"/>
    <x v="1"/>
    <s v="Eléotris"/>
    <n v="1700"/>
    <n v="31140"/>
    <n v="52938000"/>
  </r>
  <r>
    <n v="2015"/>
    <s v="BN"/>
    <x v="2"/>
    <x v="12"/>
    <x v="1"/>
    <s v="Eléotris +Tilapia"/>
    <m/>
    <n v="1460"/>
    <m/>
  </r>
  <r>
    <n v="2015"/>
    <s v="BN"/>
    <x v="2"/>
    <x v="12"/>
    <x v="1"/>
    <s v="Eléotris koke"/>
    <m/>
    <n v="970"/>
    <m/>
  </r>
  <r>
    <n v="2015"/>
    <s v="BN"/>
    <x v="2"/>
    <x v="12"/>
    <x v="1"/>
    <s v="Elops, Guinée"/>
    <m/>
    <n v="2430"/>
    <m/>
  </r>
  <r>
    <n v="2015"/>
    <s v="BN"/>
    <x v="2"/>
    <x v="12"/>
    <x v="1"/>
    <s v="Emléotris"/>
    <m/>
    <n v="1950"/>
    <m/>
  </r>
  <r>
    <n v="2015"/>
    <s v="BN"/>
    <x v="2"/>
    <x v="12"/>
    <x v="1"/>
    <s v="Ethmalose"/>
    <n v="1200"/>
    <n v="466110"/>
    <n v="559332000"/>
  </r>
  <r>
    <n v="2015"/>
    <s v="BN"/>
    <x v="2"/>
    <x v="12"/>
    <x v="1"/>
    <s v="Etmalosa"/>
    <n v="1200"/>
    <n v="43790"/>
    <n v="52548000"/>
  </r>
  <r>
    <n v="2015"/>
    <s v="BN"/>
    <x v="2"/>
    <x v="12"/>
    <x v="1"/>
    <s v="Etmmalosa"/>
    <n v="1000"/>
    <n v="17520"/>
    <n v="17520000"/>
  </r>
  <r>
    <n v="2015"/>
    <s v="BN"/>
    <x v="2"/>
    <x v="12"/>
    <x v="1"/>
    <s v="Gobiidae"/>
    <m/>
    <n v="6810"/>
    <m/>
  </r>
  <r>
    <n v="2015"/>
    <s v="BN"/>
    <x v="2"/>
    <x v="12"/>
    <x v="1"/>
    <s v="Gymnadentis"/>
    <m/>
    <n v="26270"/>
    <m/>
  </r>
  <r>
    <n v="2015"/>
    <s v="BN"/>
    <x v="2"/>
    <x v="12"/>
    <x v="1"/>
    <s v="Gymnarchus"/>
    <n v="1938"/>
    <n v="7780"/>
    <n v="15077640"/>
  </r>
  <r>
    <n v="2015"/>
    <s v="BN"/>
    <x v="2"/>
    <x v="12"/>
    <x v="1"/>
    <s v="Hemichromis"/>
    <m/>
    <n v="490"/>
    <m/>
  </r>
  <r>
    <n v="2015"/>
    <s v="BN"/>
    <x v="2"/>
    <x v="12"/>
    <x v="1"/>
    <s v="Heterotis"/>
    <n v="2075"/>
    <n v="94100"/>
    <n v="195257500"/>
  </r>
  <r>
    <n v="2015"/>
    <s v="BN"/>
    <x v="2"/>
    <x v="12"/>
    <x v="1"/>
    <s v="Kribia"/>
    <n v="800"/>
    <n v="47200"/>
    <n v="37760000"/>
  </r>
  <r>
    <n v="2015"/>
    <s v="BN"/>
    <x v="2"/>
    <x v="12"/>
    <x v="1"/>
    <s v="Krinia"/>
    <m/>
    <n v="5840"/>
    <m/>
  </r>
  <r>
    <n v="2015"/>
    <s v="BN"/>
    <x v="2"/>
    <x v="12"/>
    <x v="1"/>
    <s v="lisa"/>
    <m/>
    <n v="20440"/>
    <m/>
  </r>
  <r>
    <n v="2015"/>
    <s v="BN"/>
    <x v="2"/>
    <x v="12"/>
    <x v="1"/>
    <s v="Machoiron"/>
    <n v="2316"/>
    <n v="1107290"/>
    <n v="2564483640"/>
  </r>
  <r>
    <n v="2015"/>
    <s v="BN"/>
    <x v="2"/>
    <x v="12"/>
    <x v="1"/>
    <s v="Machribichum"/>
    <m/>
    <n v="2920"/>
    <m/>
  </r>
  <r>
    <n v="2015"/>
    <s v="BN"/>
    <x v="2"/>
    <x v="12"/>
    <x v="1"/>
    <s v="Machrobiachum"/>
    <n v="1167"/>
    <n v="73470"/>
    <n v="85739490"/>
  </r>
  <r>
    <n v="2015"/>
    <s v="BN"/>
    <x v="2"/>
    <x v="12"/>
    <x v="1"/>
    <s v="Machrobrachum"/>
    <n v="1100"/>
    <n v="18980"/>
    <n v="20878000"/>
  </r>
  <r>
    <n v="2015"/>
    <s v="BN"/>
    <x v="2"/>
    <x v="12"/>
    <x v="1"/>
    <s v="Machrobraum"/>
    <m/>
    <n v="1460"/>
    <m/>
  </r>
  <r>
    <n v="2015"/>
    <s v="BN"/>
    <x v="2"/>
    <x v="12"/>
    <x v="1"/>
    <s v="Machrobrichum"/>
    <m/>
    <n v="970"/>
    <m/>
  </r>
  <r>
    <n v="2015"/>
    <s v="BN"/>
    <x v="2"/>
    <x v="12"/>
    <x v="1"/>
    <s v="Machrobrobrium"/>
    <m/>
    <n v="3890"/>
    <m/>
  </r>
  <r>
    <n v="2015"/>
    <s v="BN"/>
    <x v="2"/>
    <x v="12"/>
    <x v="1"/>
    <s v="Machrobrochum"/>
    <m/>
    <n v="1460"/>
    <m/>
  </r>
  <r>
    <n v="2015"/>
    <s v="BN"/>
    <x v="2"/>
    <x v="12"/>
    <x v="1"/>
    <s v="Macrobiachium"/>
    <n v="1000"/>
    <n v="29190"/>
    <n v="29190000"/>
  </r>
  <r>
    <n v="2015"/>
    <s v="BN"/>
    <x v="2"/>
    <x v="12"/>
    <x v="1"/>
    <s v="Macrobiachum"/>
    <n v="1200"/>
    <n v="2430"/>
    <n v="2916000"/>
  </r>
  <r>
    <n v="2015"/>
    <s v="BN"/>
    <x v="2"/>
    <x v="12"/>
    <x v="1"/>
    <s v="macrobrachium"/>
    <m/>
    <n v="1950"/>
    <m/>
  </r>
  <r>
    <n v="2015"/>
    <s v="BN"/>
    <x v="2"/>
    <x v="12"/>
    <x v="1"/>
    <s v="Mormyrus"/>
    <m/>
    <n v="2920"/>
    <m/>
  </r>
  <r>
    <n v="2015"/>
    <s v="BN"/>
    <x v="2"/>
    <x v="12"/>
    <x v="1"/>
    <s v="Mugil"/>
    <m/>
    <n v="2920"/>
    <m/>
  </r>
  <r>
    <n v="2015"/>
    <s v="BN"/>
    <x v="2"/>
    <x v="12"/>
    <x v="1"/>
    <s v="Mugil cephalus"/>
    <n v="2250"/>
    <n v="17520"/>
    <n v="39420000"/>
  </r>
  <r>
    <n v="2015"/>
    <s v="BN"/>
    <x v="2"/>
    <x v="12"/>
    <x v="1"/>
    <s v="mugle"/>
    <n v="1950"/>
    <n v="28710"/>
    <n v="55984500"/>
  </r>
  <r>
    <n v="2015"/>
    <s v="BN"/>
    <x v="2"/>
    <x v="12"/>
    <x v="1"/>
    <s v="Mulet"/>
    <n v="1700"/>
    <n v="1950"/>
    <n v="3315000"/>
  </r>
  <r>
    <n v="2015"/>
    <s v="BN"/>
    <x v="2"/>
    <x v="12"/>
    <x v="1"/>
    <s v="nigrodigitatus"/>
    <m/>
    <n v="680"/>
    <m/>
  </r>
  <r>
    <n v="2015"/>
    <s v="BN"/>
    <x v="2"/>
    <x v="12"/>
    <x v="1"/>
    <s v="Oréochromis"/>
    <m/>
    <n v="4380"/>
    <m/>
  </r>
  <r>
    <n v="2015"/>
    <s v="BN"/>
    <x v="2"/>
    <x v="12"/>
    <x v="1"/>
    <s v="Parachanasp."/>
    <n v="2332"/>
    <n v="115310"/>
    <n v="268902920"/>
  </r>
  <r>
    <n v="2015"/>
    <s v="BN"/>
    <x v="2"/>
    <x v="12"/>
    <x v="1"/>
    <s v="Pellonula"/>
    <n v="850"/>
    <n v="67140"/>
    <n v="57069000"/>
  </r>
  <r>
    <n v="2015"/>
    <s v="BN"/>
    <x v="2"/>
    <x v="12"/>
    <x v="1"/>
    <s v="penacus"/>
    <n v="1500"/>
    <n v="18290"/>
    <n v="27435000"/>
  </r>
  <r>
    <n v="2015"/>
    <s v="BN"/>
    <x v="2"/>
    <x v="12"/>
    <x v="1"/>
    <s v="penaeus"/>
    <n v="2233"/>
    <n v="34540"/>
    <n v="77127820"/>
  </r>
  <r>
    <n v="2015"/>
    <s v="BN"/>
    <x v="2"/>
    <x v="12"/>
    <x v="1"/>
    <s v="Porogobius"/>
    <n v="2154"/>
    <n v="50110"/>
    <n v="107936940"/>
  </r>
  <r>
    <n v="2015"/>
    <s v="BN"/>
    <x v="2"/>
    <x v="12"/>
    <x v="1"/>
    <s v="Protoptère d'Afrique"/>
    <m/>
    <n v="4870"/>
    <m/>
  </r>
  <r>
    <n v="2015"/>
    <s v="BN"/>
    <x v="2"/>
    <x v="12"/>
    <x v="1"/>
    <s v="sarothérodon"/>
    <n v="1867"/>
    <n v="115310"/>
    <n v="215283770"/>
  </r>
  <r>
    <n v="2015"/>
    <s v="BN"/>
    <x v="2"/>
    <x v="12"/>
    <x v="1"/>
    <s v="Sarothérodon mola"/>
    <n v="700"/>
    <n v="16059.999999999998"/>
    <n v="11242000"/>
  </r>
  <r>
    <n v="2015"/>
    <s v="BN"/>
    <x v="2"/>
    <x v="12"/>
    <x v="1"/>
    <s v="Sarothérondon"/>
    <m/>
    <n v="3890"/>
    <m/>
  </r>
  <r>
    <n v="2015"/>
    <s v="BN"/>
    <x v="2"/>
    <x v="12"/>
    <x v="1"/>
    <s v="Sarothérpdon"/>
    <n v="1800"/>
    <n v="13140"/>
    <n v="23652000"/>
  </r>
  <r>
    <n v="2015"/>
    <s v="BN"/>
    <x v="2"/>
    <x v="12"/>
    <x v="1"/>
    <s v="Silure électrique"/>
    <n v="1200"/>
    <n v="18490"/>
    <n v="22188000"/>
  </r>
  <r>
    <n v="2015"/>
    <s v="BN"/>
    <x v="2"/>
    <x v="12"/>
    <x v="1"/>
    <s v="Silures"/>
    <n v="1500"/>
    <n v="27250"/>
    <n v="40875000"/>
  </r>
  <r>
    <n v="2015"/>
    <s v="BN"/>
    <x v="2"/>
    <x v="12"/>
    <x v="1"/>
    <s v="Srothérodon"/>
    <m/>
    <n v="3890"/>
    <m/>
  </r>
  <r>
    <n v="2015"/>
    <s v="BN"/>
    <x v="2"/>
    <x v="12"/>
    <x v="1"/>
    <s v="Synodontis"/>
    <n v="1800"/>
    <n v="71040"/>
    <n v="127872000"/>
  </r>
  <r>
    <n v="2015"/>
    <s v="BN"/>
    <x v="2"/>
    <x v="12"/>
    <x v="2"/>
    <s v="AUT"/>
    <n v="1500"/>
    <n v="473840"/>
    <n v="710760000"/>
  </r>
  <r>
    <n v="2015"/>
    <s v="BN"/>
    <x v="2"/>
    <x v="12"/>
    <x v="2"/>
    <s v="CarpesTilapia"/>
    <n v="2000"/>
    <n v="104900"/>
    <n v="209800000"/>
  </r>
  <r>
    <n v="2015"/>
    <s v="BN"/>
    <x v="2"/>
    <x v="12"/>
    <x v="2"/>
    <s v="DAHOUE"/>
    <n v="1500"/>
    <n v="151920"/>
    <n v="227880000"/>
  </r>
  <r>
    <n v="2015"/>
    <s v="BN"/>
    <x v="2"/>
    <x v="12"/>
    <x v="2"/>
    <s v="Machoiron"/>
    <n v="4000"/>
    <n v="170000"/>
    <n v="680000000"/>
  </r>
  <r>
    <n v="2015"/>
    <s v="BN"/>
    <x v="2"/>
    <x v="12"/>
    <x v="2"/>
    <s v="OSSO"/>
    <n v="1500"/>
    <n v="455750"/>
    <n v="683625000"/>
  </r>
  <r>
    <n v="2015"/>
    <s v="BN"/>
    <x v="2"/>
    <x v="12"/>
    <x v="2"/>
    <s v="OWHA"/>
    <n v="5216"/>
    <n v="1056190"/>
    <n v="5509087040"/>
  </r>
  <r>
    <n v="2015"/>
    <s v="BN"/>
    <x v="2"/>
    <x v="12"/>
    <x v="2"/>
    <s v="Silures"/>
    <n v="2000"/>
    <n v="321920"/>
    <n v="643840000"/>
  </r>
  <r>
    <n v="2015"/>
    <s v="BN"/>
    <x v="2"/>
    <x v="12"/>
    <x v="2"/>
    <s v="YAYA"/>
    <n v="1480"/>
    <n v="1298530"/>
    <n v="1921824400"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  <r>
    <m/>
    <m/>
    <x v="3"/>
    <x v="13"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Tableau croisé dynamique1" cacheId="8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C16" firstHeaderRow="2" firstDataRow="2" firstDataCol="2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ubtotalTop="0" multipleItemSelectionAllowed="1" showAll="0" includeNewItemsInFilter="1" sortType="ascending">
      <items count="3">
        <item h="1" x="0"/>
        <item x="1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3"/>
  </rowFields>
  <rowItems count="12">
    <i>
      <x/>
      <x/>
    </i>
    <i r="1">
      <x v="1"/>
    </i>
    <i r="1">
      <x v="2"/>
    </i>
    <i t="default">
      <x/>
    </i>
    <i>
      <x v="1"/>
      <x v="4"/>
    </i>
    <i r="1">
      <x v="5"/>
    </i>
    <i r="1">
      <x v="7"/>
    </i>
    <i r="1">
      <x v="8"/>
    </i>
    <i r="1">
      <x v="9"/>
    </i>
    <i r="1">
      <x v="11"/>
    </i>
    <i t="default">
      <x v="1"/>
    </i>
    <i t="grand">
      <x/>
    </i>
  </rowItems>
  <colItems count="1">
    <i/>
  </colItems>
  <pageFields count="1">
    <pageField fld="4" hier="-1"/>
  </pageFields>
  <dataFields count="1">
    <dataField name="Moyenne de TauxActivit" fld="5" subtotal="average" baseField="0" baseItem="0"/>
  </dataFields>
  <chartFormats count="3"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eau croisé dynamique1" cacheId="15" dataOnRows="1" applyNumberFormats="0" applyBorderFormats="0" applyFontFormats="0" applyPatternFormats="0" applyAlignmentFormats="0" applyWidthHeightFormats="1" dataCaption="Données" updatedVersion="3" minRefreshableVersion="3" showMemberPropertyTips="0" useAutoFormatting="1" rowGrandTotals="0" colGrandTotals="0" itemPrintTitles="1" createdVersion="3" indent="0" compact="0" compactData="0" gridDropZones="1">
  <location ref="A3:D91" firstHeaderRow="1" firstDataRow="2" firstDataCol="1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5">
        <item m="1" x="3"/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55">
        <item h="1" x="10"/>
        <item h="1" m="1" x="123"/>
        <item m="1" x="125"/>
        <item m="1" x="152"/>
        <item x="27"/>
        <item m="1" x="90"/>
        <item m="1" x="128"/>
        <item m="1" x="91"/>
        <item m="1" x="141"/>
        <item m="1" x="98"/>
        <item m="1" x="116"/>
        <item m="1" x="101"/>
        <item x="69"/>
        <item m="1" x="92"/>
        <item m="1" x="96"/>
        <item m="1" x="103"/>
        <item m="1" x="117"/>
        <item m="1" x="95"/>
        <item m="1" x="114"/>
        <item m="1" x="148"/>
        <item m="1" x="112"/>
        <item m="1" x="144"/>
        <item m="1" x="109"/>
        <item x="24"/>
        <item x="0"/>
        <item m="1" x="105"/>
        <item x="13"/>
        <item m="1" x="153"/>
        <item m="1" x="131"/>
        <item m="1" x="138"/>
        <item m="1" x="122"/>
        <item x="81"/>
        <item m="1" x="136"/>
        <item x="18"/>
        <item x="11"/>
        <item m="1" x="150"/>
        <item m="1" x="146"/>
        <item m="1" x="140"/>
        <item m="1" x="89"/>
        <item m="1" x="115"/>
        <item x="1"/>
        <item m="1" x="94"/>
        <item m="1" x="151"/>
        <item m="1" x="143"/>
        <item m="1" x="124"/>
        <item x="2"/>
        <item m="1" x="108"/>
        <item m="1" x="88"/>
        <item m="1" x="113"/>
        <item x="25"/>
        <item x="3"/>
        <item x="15"/>
        <item m="1" x="127"/>
        <item m="1" x="126"/>
        <item m="1" x="102"/>
        <item m="1" x="110"/>
        <item m="1" x="129"/>
        <item m="1" x="142"/>
        <item m="1" x="149"/>
        <item m="1" x="145"/>
        <item x="70"/>
        <item m="1" x="139"/>
        <item m="1" x="132"/>
        <item m="1" x="118"/>
        <item x="5"/>
        <item m="1" x="104"/>
        <item m="1" x="133"/>
        <item m="1" x="111"/>
        <item m="1" x="97"/>
        <item m="1" x="100"/>
        <item x="6"/>
        <item m="1" x="119"/>
        <item m="1" x="107"/>
        <item x="64"/>
        <item x="7"/>
        <item m="1" x="121"/>
        <item m="1" x="120"/>
        <item x="8"/>
        <item m="1" x="134"/>
        <item m="1" x="99"/>
        <item m="1" x="106"/>
        <item m="1" x="130"/>
        <item m="1" x="137"/>
        <item x="20"/>
        <item m="1" x="147"/>
        <item m="1" x="93"/>
        <item m="1" x="135"/>
        <item x="4"/>
        <item x="9"/>
        <item x="12"/>
        <item x="14"/>
        <item x="16"/>
        <item x="17"/>
        <item x="19"/>
        <item x="21"/>
        <item x="22"/>
        <item x="23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5"/>
        <item x="66"/>
        <item x="67"/>
        <item x="68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t="default"/>
      </items>
    </pivotField>
    <pivotField dataField="1" compact="0" outline="0" subtotalTop="0" showAll="0" includeNewItemsInFilter="1"/>
  </pivotFields>
  <rowFields count="1">
    <field x="7"/>
  </rowFields>
  <rowItems count="87">
    <i>
      <x v="4"/>
    </i>
    <i>
      <x v="12"/>
    </i>
    <i>
      <x v="23"/>
    </i>
    <i>
      <x v="24"/>
    </i>
    <i>
      <x v="26"/>
    </i>
    <i>
      <x v="31"/>
    </i>
    <i>
      <x v="33"/>
    </i>
    <i>
      <x v="34"/>
    </i>
    <i>
      <x v="40"/>
    </i>
    <i>
      <x v="45"/>
    </i>
    <i>
      <x v="49"/>
    </i>
    <i>
      <x v="50"/>
    </i>
    <i>
      <x v="51"/>
    </i>
    <i>
      <x v="60"/>
    </i>
    <i>
      <x v="64"/>
    </i>
    <i>
      <x v="70"/>
    </i>
    <i>
      <x v="73"/>
    </i>
    <i>
      <x v="74"/>
    </i>
    <i>
      <x v="77"/>
    </i>
    <i>
      <x v="83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</rowItems>
  <colFields count="1">
    <field x="4"/>
  </colFields>
  <colItems count="3">
    <i>
      <x v="1"/>
    </i>
    <i>
      <x v="2"/>
    </i>
    <i>
      <x v="3"/>
    </i>
  </colItems>
  <dataFields count="1">
    <dataField name="Moyenne de PrixMoy" fld="8" subtotal="average" baseField="0" baseItem="0" numFmtId="3"/>
  </dataFields>
  <pivotTableStyleInfo name="PivotStyleMedium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eau croisé dynamique2" cacheId="16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C16" firstHeaderRow="2" firstDataRow="2" firstDataCol="2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8">
        <item m="1" x="15"/>
        <item m="1" x="8"/>
        <item m="1" x="11"/>
        <item m="1" x="5"/>
        <item m="1" x="4"/>
        <item m="1" x="9"/>
        <item m="1" x="7"/>
        <item m="1" x="14"/>
        <item m="1" x="12"/>
        <item m="1" x="13"/>
        <item m="1" x="6"/>
        <item m="1" x="10"/>
        <item m="1" x="16"/>
        <item x="0"/>
        <item x="1"/>
        <item x="2"/>
        <item x="3"/>
        <item t="default"/>
      </items>
    </pivotField>
    <pivotField axis="axisRow" compact="0" outline="0" subtotalTop="0" showAll="0" includeNewItemsInFilter="1">
      <items count="33">
        <item m="1" x="30"/>
        <item m="1" x="23"/>
        <item m="1" x="20"/>
        <item m="1" x="18"/>
        <item m="1" x="16"/>
        <item m="1" x="22"/>
        <item m="1" x="15"/>
        <item m="1" x="17"/>
        <item m="1" x="25"/>
        <item m="1" x="26"/>
        <item m="1" x="31"/>
        <item m="1" x="19"/>
        <item m="1" x="28"/>
        <item m="1" x="29"/>
        <item m="1" x="24"/>
        <item m="1" x="27"/>
        <item m="1" x="14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13"/>
        <item t="default"/>
      </items>
    </pivotField>
    <pivotField axis="axisPage" compact="0" outline="0" subtotalTop="0" multipleItemSelectionAllowed="1" showAll="0" includeNewItemsInFilter="1">
      <items count="6">
        <item h="1" m="1" x="4"/>
        <item h="1" x="1"/>
        <item x="2"/>
        <item h="1" x="0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12">
    <i>
      <x v="14"/>
      <x v="19"/>
    </i>
    <i r="1">
      <x v="20"/>
    </i>
    <i r="1">
      <x v="21"/>
    </i>
    <i t="default">
      <x v="14"/>
    </i>
    <i>
      <x v="15"/>
      <x v="23"/>
    </i>
    <i r="1">
      <x v="24"/>
    </i>
    <i r="1">
      <x v="26"/>
    </i>
    <i r="1">
      <x v="27"/>
    </i>
    <i r="1">
      <x v="28"/>
    </i>
    <i r="1">
      <x v="30"/>
    </i>
    <i t="default">
      <x v="15"/>
    </i>
    <i t="grand">
      <x/>
    </i>
  </rowItems>
  <colItems count="1">
    <i/>
  </colItems>
  <pageFields count="1">
    <pageField fld="4" hier="-1"/>
  </pageFields>
  <dataFields count="1">
    <dataField name="Somme de ValeurProdEsp" fld="8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8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C16" firstHeaderRow="2" firstDataRow="2" firstDataCol="2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ubtotalTop="0" multipleItemSelectionAllowed="1" showAll="0" includeNewItemsInFilter="1">
      <items count="3">
        <item h="1"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12">
    <i>
      <x/>
      <x/>
    </i>
    <i r="1">
      <x v="1"/>
    </i>
    <i r="1">
      <x v="2"/>
    </i>
    <i t="default">
      <x/>
    </i>
    <i>
      <x v="1"/>
      <x v="4"/>
    </i>
    <i r="1">
      <x v="5"/>
    </i>
    <i r="1">
      <x v="7"/>
    </i>
    <i r="1">
      <x v="8"/>
    </i>
    <i r="1">
      <x v="9"/>
    </i>
    <i r="1">
      <x v="11"/>
    </i>
    <i t="default">
      <x v="1"/>
    </i>
    <i t="grand">
      <x/>
    </i>
  </rowItems>
  <colItems count="1">
    <i/>
  </colItems>
  <pageFields count="1">
    <pageField fld="4" hier="-1"/>
  </pageFields>
  <dataFields count="1">
    <dataField name="Somme de Effort_Total" fld="8" baseField="0" baseItem="0"/>
  </dataFields>
  <chartFormats count="3"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2" cacheId="9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K16" firstHeaderRow="1" firstDataRow="2" firstDataCol="2" rowPageCount="1" colPageCount="1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ubtotalTop="0" multipleItemSelectionAllowed="1" showAll="0" includeNewItemsInFilter="1">
      <items count="3">
        <item h="1" x="0"/>
        <item x="1"/>
        <item t="default"/>
      </items>
    </pivotField>
    <pivotField axis="axisCol" compact="0" outline="0" subtotalTop="0" showAll="0" includeNewItemsInFilter="1">
      <items count="11">
        <item x="7"/>
        <item x="1"/>
        <item x="6"/>
        <item x="2"/>
        <item x="3"/>
        <item x="4"/>
        <item x="5"/>
        <item h="1" x="0"/>
        <item x="8"/>
        <item x="9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12">
    <i>
      <x/>
      <x/>
    </i>
    <i r="1">
      <x v="1"/>
    </i>
    <i r="1">
      <x v="2"/>
    </i>
    <i t="default">
      <x/>
    </i>
    <i>
      <x v="1"/>
      <x v="4"/>
    </i>
    <i r="1">
      <x v="5"/>
    </i>
    <i r="1">
      <x v="7"/>
    </i>
    <i r="1">
      <x v="8"/>
    </i>
    <i r="1">
      <x v="9"/>
    </i>
    <i r="1">
      <x v="11"/>
    </i>
    <i t="default">
      <x v="1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colItems>
  <pageFields count="1">
    <pageField fld="4" hier="0"/>
  </pageFields>
  <dataFields count="1">
    <dataField name="Moyenne de Pourcentage" fld="8" subtotal="average" baseField="0" baseItem="0"/>
  </dataFields>
  <formats count="2">
    <format dxfId="38">
      <pivotArea dataOnly="0" labelOnly="1" outline="0" fieldPosition="0">
        <references count="1">
          <reference field="5" count="0"/>
        </references>
      </pivotArea>
    </format>
    <format dxfId="37">
      <pivotArea dataOnly="0" labelOnly="1" grandCol="1" outline="0" fieldPosition="0"/>
    </format>
  </format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4" cacheId="10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F16" firstHeaderRow="1" firstDataRow="2" firstDataCol="2" rowPageCount="1" colPageCount="1"/>
  <pivotFields count="10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ubtotalTop="0" multipleItemSelectionAllowed="1" showAll="0" includeNewItemsInFilter="1">
      <items count="3">
        <item h="1" x="0"/>
        <item x="1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5">
        <item x="2"/>
        <item x="0"/>
        <item x="1"/>
        <item h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12">
    <i>
      <x/>
      <x/>
    </i>
    <i r="1">
      <x v="1"/>
    </i>
    <i r="1">
      <x v="2"/>
    </i>
    <i t="default">
      <x/>
    </i>
    <i>
      <x v="1"/>
      <x v="4"/>
    </i>
    <i r="1">
      <x v="5"/>
    </i>
    <i r="1">
      <x v="7"/>
    </i>
    <i r="1">
      <x v="8"/>
    </i>
    <i r="1">
      <x v="9"/>
    </i>
    <i r="1">
      <x v="11"/>
    </i>
    <i t="default"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4" hier="0"/>
  </pageFields>
  <dataFields count="1">
    <dataField name="Moyenne de Pourcentage" fld="9" subtotal="average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6" cacheId="11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>
  <location ref="A3:K55" firstHeaderRow="1" firstDataRow="3" firstDataCol="1" rowPageCount="1" colPageCount="1"/>
  <pivotFields count="15">
    <pivotField compact="0" outline="0" subtotalTop="0" showAll="0" includeNewItemsInFilter="1" defaultSubtotal="0"/>
    <pivotField compact="0" outline="0" subtotalTop="0" showAll="0" includeNewItemsInFilter="1" defaultSubtotal="0"/>
    <pivotField axis="axisCol" compact="0" outline="0" subtotalTop="0" showAll="0" includeNewItemsInFilter="1" defaultSubtotal="0">
      <items count="16">
        <item m="1" x="14"/>
        <item m="1" x="7"/>
        <item m="1" x="10"/>
        <item m="1" x="4"/>
        <item m="1" x="3"/>
        <item m="1" x="8"/>
        <item m="1" x="6"/>
        <item m="1" x="13"/>
        <item m="1" x="11"/>
        <item m="1" x="12"/>
        <item m="1" x="5"/>
        <item m="1" x="9"/>
        <item m="1" x="15"/>
        <item x="0"/>
        <item x="1"/>
        <item x="2"/>
      </items>
    </pivotField>
    <pivotField axis="axisCol" compact="0" outline="0" subtotalTop="0" showAll="0" includeNewItemsInFilter="1" defaultSubtotal="0">
      <items count="31">
        <item m="1" x="29"/>
        <item m="1" x="22"/>
        <item m="1" x="19"/>
        <item m="1" x="17"/>
        <item m="1" x="15"/>
        <item m="1" x="21"/>
        <item m="1" x="14"/>
        <item m="1" x="16"/>
        <item m="1" x="24"/>
        <item m="1" x="25"/>
        <item m="1" x="30"/>
        <item m="1" x="18"/>
        <item m="1" x="27"/>
        <item m="1" x="28"/>
        <item m="1" x="23"/>
        <item m="1" x="26"/>
        <item m="1" x="13"/>
        <item m="1" x="20"/>
        <item x="0"/>
        <item x="9"/>
        <item x="10"/>
        <item x="11"/>
        <item x="1"/>
        <item x="2"/>
        <item x="3"/>
        <item x="4"/>
        <item x="5"/>
        <item x="6"/>
        <item x="8"/>
        <item x="7"/>
        <item x="12"/>
      </items>
    </pivotField>
    <pivotField axis="axisPage" compact="0" outline="0" subtotalTop="0" multipleItemSelectionAllowed="1" showAll="0" includeNewItemsInFilter="1" defaultSubtotal="0">
      <items count="4">
        <item h="1" m="1" x="3"/>
        <item h="1" x="0"/>
        <item x="1"/>
        <item h="1" x="2"/>
      </items>
    </pivotField>
    <pivotField axis="axisRow" compact="0" outline="0" subtotalTop="0" showAll="0" includeNewItemsInFilter="1" defaultSubtotal="0">
      <items count="181">
        <item h="1" x="0"/>
        <item h="1" m="1" x="157"/>
        <item h="1" m="1" x="106"/>
        <item h="1" m="1" x="114"/>
        <item h="1" m="1" x="126"/>
        <item h="1" m="1" x="168"/>
        <item h="1" m="1" x="105"/>
        <item h="1" m="1" x="150"/>
        <item h="1" m="1" x="149"/>
        <item h="1" m="1" x="179"/>
        <item m="1" x="143"/>
        <item h="1" m="1" x="155"/>
        <item m="1" x="125"/>
        <item x="9"/>
        <item x="10"/>
        <item m="1" x="115"/>
        <item x="17"/>
        <item x="18"/>
        <item m="1" x="112"/>
        <item x="20"/>
        <item m="1" x="151"/>
        <item x="21"/>
        <item x="24"/>
        <item m="1" x="159"/>
        <item x="26"/>
        <item x="27"/>
        <item m="1" x="163"/>
        <item m="1" x="165"/>
        <item m="1" x="171"/>
        <item x="41"/>
        <item m="1" x="129"/>
        <item m="1" x="140"/>
        <item x="47"/>
        <item m="1" x="158"/>
        <item m="1" x="142"/>
        <item m="1" x="169"/>
        <item x="50"/>
        <item m="1" x="136"/>
        <item m="1" x="121"/>
        <item x="52"/>
        <item x="54"/>
        <item m="1" x="124"/>
        <item m="1" x="176"/>
        <item m="1" x="162"/>
        <item m="1" x="170"/>
        <item m="1" x="134"/>
        <item x="66"/>
        <item m="1" x="160"/>
        <item m="1" x="144"/>
        <item x="69"/>
        <item m="1" x="127"/>
        <item m="1" x="120"/>
        <item x="72"/>
        <item m="1" x="174"/>
        <item m="1" x="178"/>
        <item m="1" x="146"/>
        <item m="1" x="128"/>
        <item x="74"/>
        <item x="78"/>
        <item m="1" x="122"/>
        <item m="1" x="152"/>
        <item m="1" x="175"/>
        <item x="93"/>
        <item m="1" x="153"/>
        <item x="97"/>
        <item m="1" x="135"/>
        <item x="101"/>
        <item m="1" x="147"/>
        <item x="19"/>
        <item x="68"/>
        <item x="91"/>
        <item x="73"/>
        <item x="38"/>
        <item x="22"/>
        <item x="23"/>
        <item x="58"/>
        <item x="67"/>
        <item x="84"/>
        <item x="59"/>
        <item x="35"/>
        <item x="37"/>
        <item x="39"/>
        <item x="40"/>
        <item x="61"/>
        <item x="75"/>
        <item x="7"/>
        <item x="77"/>
        <item x="98"/>
        <item x="3"/>
        <item x="79"/>
        <item x="1"/>
        <item x="2"/>
        <item x="6"/>
        <item x="11"/>
        <item x="12"/>
        <item x="13"/>
        <item x="14"/>
        <item x="15"/>
        <item x="16"/>
        <item x="25"/>
        <item x="28"/>
        <item x="30"/>
        <item x="31"/>
        <item x="32"/>
        <item x="33"/>
        <item x="34"/>
        <item x="36"/>
        <item m="1" x="118"/>
        <item m="1" x="161"/>
        <item x="42"/>
        <item x="43"/>
        <item x="44"/>
        <item x="45"/>
        <item x="48"/>
        <item x="49"/>
        <item x="51"/>
        <item m="1" x="154"/>
        <item x="55"/>
        <item m="1" x="177"/>
        <item m="1" x="119"/>
        <item m="1" x="139"/>
        <item m="1" x="137"/>
        <item m="1" x="156"/>
        <item m="1" x="148"/>
        <item m="1" x="164"/>
        <item m="1" x="108"/>
        <item x="56"/>
        <item x="57"/>
        <item x="60"/>
        <item x="62"/>
        <item m="1" x="107"/>
        <item m="1" x="145"/>
        <item m="1" x="141"/>
        <item m="1" x="116"/>
        <item m="1" x="111"/>
        <item m="1" x="132"/>
        <item m="1" x="180"/>
        <item m="1" x="117"/>
        <item m="1" x="173"/>
        <item x="70"/>
        <item x="71"/>
        <item x="80"/>
        <item x="83"/>
        <item x="85"/>
        <item x="86"/>
        <item x="87"/>
        <item x="89"/>
        <item x="90"/>
        <item x="92"/>
        <item x="95"/>
        <item x="96"/>
        <item x="5"/>
        <item m="1" x="110"/>
        <item m="1" x="133"/>
        <item m="1" x="166"/>
        <item m="1" x="123"/>
        <item m="1" x="138"/>
        <item m="1" x="167"/>
        <item x="82"/>
        <item x="94"/>
        <item x="46"/>
        <item x="4"/>
        <item m="1" x="109"/>
        <item m="1" x="131"/>
        <item m="1" x="113"/>
        <item m="1" x="130"/>
        <item m="1" x="172"/>
        <item x="76"/>
        <item x="81"/>
        <item x="88"/>
        <item x="99"/>
        <item x="100"/>
        <item x="53"/>
        <item x="103"/>
        <item x="8"/>
        <item x="29"/>
        <item x="64"/>
        <item x="65"/>
        <item x="102"/>
        <item x="104"/>
        <item x="63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</pivotFields>
  <rowFields count="1">
    <field x="5"/>
  </rowFields>
  <rowItems count="50">
    <i>
      <x v="13"/>
    </i>
    <i>
      <x v="14"/>
    </i>
    <i>
      <x v="19"/>
    </i>
    <i>
      <x v="22"/>
    </i>
    <i>
      <x v="24"/>
    </i>
    <i>
      <x v="25"/>
    </i>
    <i>
      <x v="32"/>
    </i>
    <i>
      <x v="36"/>
    </i>
    <i>
      <x v="40"/>
    </i>
    <i>
      <x v="46"/>
    </i>
    <i>
      <x v="52"/>
    </i>
    <i>
      <x v="57"/>
    </i>
    <i>
      <x v="58"/>
    </i>
    <i>
      <x v="62"/>
    </i>
    <i>
      <x v="66"/>
    </i>
    <i>
      <x v="68"/>
    </i>
    <i>
      <x v="69"/>
    </i>
    <i>
      <x v="70"/>
    </i>
    <i>
      <x v="71"/>
    </i>
    <i>
      <x v="72"/>
    </i>
    <i>
      <x v="78"/>
    </i>
    <i>
      <x v="79"/>
    </i>
    <i>
      <x v="82"/>
    </i>
    <i>
      <x v="83"/>
    </i>
    <i>
      <x v="84"/>
    </i>
    <i>
      <x v="85"/>
    </i>
    <i>
      <x v="86"/>
    </i>
    <i>
      <x v="87"/>
    </i>
    <i>
      <x v="89"/>
    </i>
    <i>
      <x v="111"/>
    </i>
    <i>
      <x v="141"/>
    </i>
    <i>
      <x v="142"/>
    </i>
    <i>
      <x v="143"/>
    </i>
    <i>
      <x v="150"/>
    </i>
    <i>
      <x v="151"/>
    </i>
    <i>
      <x v="158"/>
    </i>
    <i>
      <x v="159"/>
    </i>
    <i>
      <x v="161"/>
    </i>
    <i>
      <x v="167"/>
    </i>
    <i>
      <x v="168"/>
    </i>
    <i>
      <x v="169"/>
    </i>
    <i>
      <x v="170"/>
    </i>
    <i>
      <x v="171"/>
    </i>
    <i>
      <x v="174"/>
    </i>
    <i>
      <x v="175"/>
    </i>
    <i>
      <x v="176"/>
    </i>
    <i>
      <x v="177"/>
    </i>
    <i>
      <x v="178"/>
    </i>
    <i>
      <x v="180"/>
    </i>
    <i t="grand">
      <x/>
    </i>
  </rowItems>
  <colFields count="2">
    <field x="2"/>
    <field x="3"/>
  </colFields>
  <colItems count="10">
    <i>
      <x v="13"/>
      <x v="18"/>
    </i>
    <i r="1">
      <x v="19"/>
    </i>
    <i r="1">
      <x v="20"/>
    </i>
    <i>
      <x v="14"/>
      <x v="22"/>
    </i>
    <i r="1">
      <x v="23"/>
    </i>
    <i r="1">
      <x v="25"/>
    </i>
    <i r="1">
      <x v="26"/>
    </i>
    <i r="1">
      <x v="27"/>
    </i>
    <i r="1">
      <x v="29"/>
    </i>
    <i t="grand">
      <x/>
    </i>
  </colItems>
  <pageFields count="1">
    <pageField fld="4" hier="0"/>
  </pageFields>
  <dataFields count="1">
    <dataField name="Somme de ProductTot_Ton" fld="14" baseField="0" baseItem="0"/>
  </dataFields>
  <formats count="16">
    <format dxfId="36">
      <pivotArea dataOnly="0" labelOnly="1" outline="0" fieldPosition="0">
        <references count="1">
          <reference field="2" count="11">
            <x v="0"/>
            <x v="1"/>
            <x v="2"/>
            <x v="3"/>
            <x v="4"/>
            <x v="5"/>
            <x v="6"/>
            <x v="8"/>
            <x v="9"/>
            <x v="10"/>
            <x v="11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33">
      <pivotArea dataOnly="0" labelOnly="1" outline="0" fieldPosition="0">
        <references count="2">
          <reference field="2" count="1" selected="0">
            <x v="2"/>
          </reference>
          <reference field="3" count="1">
            <x v="0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3"/>
          </reference>
          <reference field="3" count="1">
            <x v="8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4"/>
          </reference>
          <reference field="3" count="2">
            <x v="1"/>
            <x v="10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5"/>
          </reference>
          <reference field="3" count="1">
            <x v="3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6"/>
          </reference>
          <reference field="3" count="2">
            <x v="2"/>
            <x v="9"/>
          </reference>
        </references>
      </pivotArea>
    </format>
    <format dxfId="28">
      <pivotArea dataOnly="0" labelOnly="1" outline="0" fieldPosition="0">
        <references count="2">
          <reference field="2" count="1" selected="0">
            <x v="8"/>
          </reference>
          <reference field="3" count="2">
            <x v="7"/>
            <x v="16"/>
          </reference>
        </references>
      </pivotArea>
    </format>
    <format dxfId="27">
      <pivotArea dataOnly="0" labelOnly="1" outline="0" fieldPosition="0">
        <references count="2">
          <reference field="2" count="1" selected="0">
            <x v="9"/>
          </reference>
          <reference field="3" count="1">
            <x v="13"/>
          </reference>
        </references>
      </pivotArea>
    </format>
    <format dxfId="26">
      <pivotArea dataOnly="0" labelOnly="1" outline="0" fieldPosition="0">
        <references count="2">
          <reference field="2" count="1" selected="0">
            <x v="10"/>
          </reference>
          <reference field="3" count="2">
            <x v="14"/>
            <x v="15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11"/>
          </reference>
          <reference field="3" count="1">
            <x v="17"/>
          </reference>
        </references>
      </pivotArea>
    </format>
    <format dxfId="24">
      <pivotArea dataOnly="0" labelOnly="1" grandCol="1" outline="0" fieldPosition="0"/>
    </format>
    <format dxfId="23">
      <pivotArea dataOnly="0" labelOnly="1" outline="0" fieldPosition="0">
        <references count="2">
          <reference field="2" count="1" selected="0">
            <x v="14"/>
          </reference>
          <reference field="3" count="1">
            <x v="21"/>
          </reference>
        </references>
      </pivotArea>
    </format>
    <format dxfId="22">
      <pivotArea dataOnly="0" labelOnly="1" outline="0" fieldPosition="0">
        <references count="2">
          <reference field="2" count="1" selected="0">
            <x v="14"/>
          </reference>
          <reference field="3" count="8">
            <x v="22"/>
            <x v="23"/>
            <x v="24"/>
            <x v="25"/>
            <x v="26"/>
            <x v="27"/>
            <x v="28"/>
            <x v="29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13"/>
          </reference>
          <reference field="3" count="3">
            <x v="18"/>
            <x v="19"/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L19" firstHeaderRow="1" firstDataRow="2" firstDataCol="1" rowPageCount="1" colPageCount="1"/>
  <pivotFields count="15"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3">
        <item x="3"/>
        <item x="0"/>
        <item x="4"/>
        <item x="5"/>
        <item x="1"/>
        <item x="6"/>
        <item x="7"/>
        <item x="2"/>
        <item x="8"/>
        <item x="9"/>
        <item x="10"/>
        <item x="11"/>
        <item t="default"/>
      </items>
    </pivotField>
    <pivotField axis="axisPage" showAll="0">
      <items count="3">
        <item x="0"/>
        <item x="1"/>
        <item t="default"/>
      </items>
    </pivotField>
    <pivotField axis="axisCol" showAll="0">
      <items count="11">
        <item x="7"/>
        <item x="0"/>
        <item x="9"/>
        <item x="5"/>
        <item x="1"/>
        <item x="2"/>
        <item x="3"/>
        <item x="4"/>
        <item x="8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2"/>
    <field x="3"/>
  </rowFields>
  <rowItems count="15">
    <i>
      <x/>
    </i>
    <i r="1">
      <x v="1"/>
    </i>
    <i r="1">
      <x v="4"/>
    </i>
    <i r="1">
      <x v="7"/>
    </i>
    <i>
      <x v="1"/>
    </i>
    <i r="1">
      <x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 t="grand">
      <x/>
    </i>
  </rowItems>
  <colFields count="1">
    <field x="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4" hier="-1"/>
  </pageFields>
  <dataFields count="1">
    <dataField name="Somme de ProductTot_Ton" fld="14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eau croisé dynamique5" cacheId="13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D16" firstHeaderRow="1" firstDataRow="2" firstDataCol="2" rowPageCount="1" colPageCount="1"/>
  <pivotFields count="11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m="1" x="14"/>
        <item m="1" x="7"/>
        <item m="1" x="10"/>
        <item m="1" x="4"/>
        <item m="1" x="3"/>
        <item m="1" x="8"/>
        <item m="1" x="6"/>
        <item m="1" x="13"/>
        <item m="1" x="11"/>
        <item m="1" x="12"/>
        <item m="1" x="5"/>
        <item m="1" x="9"/>
        <item m="1" x="15"/>
        <item x="0"/>
        <item x="1"/>
        <item x="2"/>
        <item t="default"/>
      </items>
    </pivotField>
    <pivotField axis="axisRow" compact="0" outline="0" subtotalTop="0" showAll="0" includeNewItemsInFilter="1">
      <items count="32">
        <item m="1" x="29"/>
        <item m="1" x="22"/>
        <item m="1" x="19"/>
        <item m="1" x="17"/>
        <item m="1" x="15"/>
        <item m="1" x="21"/>
        <item m="1" x="14"/>
        <item m="1" x="16"/>
        <item m="1" x="24"/>
        <item m="1" x="25"/>
        <item m="1" x="30"/>
        <item m="1" x="18"/>
        <item m="1" x="27"/>
        <item m="1" x="28"/>
        <item m="1" x="23"/>
        <item m="1" x="26"/>
        <item m="1" x="13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compact="0" outline="0" subtotalTop="0" multipleItemSelectionAllowed="1" showAll="0" includeNewItemsInFilter="1">
      <items count="5">
        <item h="1" m="1" x="3"/>
        <item h="1" x="0"/>
        <item x="1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12">
    <i>
      <x v="13"/>
      <x v="18"/>
    </i>
    <i r="1">
      <x v="19"/>
    </i>
    <i r="1">
      <x v="20"/>
    </i>
    <i t="default">
      <x v="13"/>
    </i>
    <i>
      <x v="14"/>
      <x v="22"/>
    </i>
    <i r="1">
      <x v="23"/>
    </i>
    <i r="1">
      <x v="25"/>
    </i>
    <i r="1">
      <x v="26"/>
    </i>
    <i r="1">
      <x v="27"/>
    </i>
    <i r="1">
      <x v="29"/>
    </i>
    <i t="default">
      <x v="14"/>
    </i>
    <i t="grand">
      <x/>
    </i>
  </rowItems>
  <colFields count="1">
    <field x="-2"/>
  </colFields>
  <colItems count="2">
    <i>
      <x/>
    </i>
    <i i="1">
      <x v="1"/>
    </i>
  </colItems>
  <pageFields count="1">
    <pageField fld="4" hier="0"/>
  </pageFields>
  <dataFields count="2">
    <dataField name="CPUE Tout_Eng" fld="8" baseField="0" baseItem="0"/>
    <dataField name="CPUE engin FDO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eau croisé dynamique7" cacheId="14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G17" firstHeaderRow="1" firstDataRow="2" firstDataCol="2" rowPageCount="1" colPageCount="1"/>
  <pivotFields count="11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m="1" x="14"/>
        <item m="1" x="7"/>
        <item m="1" x="10"/>
        <item m="1" x="4"/>
        <item m="1" x="3"/>
        <item m="1" x="8"/>
        <item m="1" x="6"/>
        <item m="1" x="13"/>
        <item m="1" x="11"/>
        <item m="1" x="12"/>
        <item m="1" x="5"/>
        <item m="1" x="9"/>
        <item m="1" x="15"/>
        <item x="0"/>
        <item x="1"/>
        <item x="2"/>
        <item t="default"/>
      </items>
    </pivotField>
    <pivotField axis="axisRow" compact="0" outline="0" subtotalTop="0" showAll="0" includeNewItemsInFilter="1">
      <items count="33">
        <item m="1" x="30"/>
        <item m="1" x="23"/>
        <item m="1" x="19"/>
        <item m="1" x="22"/>
        <item m="1" x="17"/>
        <item m="1" x="15"/>
        <item m="1" x="21"/>
        <item m="1" x="14"/>
        <item m="1" x="16"/>
        <item m="1" x="25"/>
        <item m="1" x="26"/>
        <item m="1" x="31"/>
        <item m="1" x="18"/>
        <item m="1" x="28"/>
        <item m="1" x="29"/>
        <item m="1" x="24"/>
        <item m="1" x="27"/>
        <item m="1" x="13"/>
        <item m="1"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compact="0" outline="0" subtotalTop="0" multipleItemSelectionAllowed="1" showAll="0" includeNewItemsInFilter="1">
      <items count="5">
        <item h="1" m="1" x="3"/>
        <item h="1" x="0"/>
        <item x="1"/>
        <item h="1" x="2"/>
        <item t="default"/>
      </items>
    </pivotField>
    <pivotField axis="axisCol" compact="0" outline="0" subtotalTop="0" showAll="0" includeNewItemsInFilter="1">
      <items count="7">
        <item h="1" m="1" x="5"/>
        <item x="1"/>
        <item x="2"/>
        <item x="3"/>
        <item h="1" x="0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13">
    <i>
      <x v="13"/>
      <x v="19"/>
    </i>
    <i r="1">
      <x v="20"/>
    </i>
    <i r="1">
      <x v="21"/>
    </i>
    <i t="default">
      <x v="13"/>
    </i>
    <i>
      <x v="14"/>
      <x v="23"/>
    </i>
    <i r="1">
      <x v="24"/>
    </i>
    <i r="1">
      <x v="26"/>
    </i>
    <i r="1">
      <x v="27"/>
    </i>
    <i r="1">
      <x v="28"/>
    </i>
    <i r="1">
      <x v="29"/>
    </i>
    <i r="1">
      <x v="30"/>
    </i>
    <i t="default">
      <x v="14"/>
    </i>
    <i t="grand">
      <x/>
    </i>
  </rowItems>
  <colFields count="1">
    <field x="5"/>
  </colFields>
  <colItems count="5">
    <i>
      <x v="1"/>
    </i>
    <i>
      <x v="2"/>
    </i>
    <i>
      <x v="3"/>
    </i>
    <i>
      <x v="5"/>
    </i>
    <i t="grand">
      <x/>
    </i>
  </colItems>
  <pageFields count="1">
    <pageField fld="4" hier="0"/>
  </pageFields>
  <dataFields count="1">
    <dataField name="Moyenne de %" fld="10" subtotal="average" baseField="0" baseItem="0" numFmtId="2"/>
  </dataFields>
  <formats count="12">
    <format dxfId="20">
      <pivotArea dataOnly="0" labelOnly="1" outline="0" fieldPosition="0">
        <references count="1">
          <reference field="5" count="1">
            <x v="1"/>
          </reference>
        </references>
      </pivotArea>
    </format>
    <format dxfId="19">
      <pivotArea dataOnly="0" labelOnly="1" outline="0" fieldPosition="0">
        <references count="1">
          <reference field="5" count="2">
            <x v="2"/>
            <x v="3"/>
          </reference>
        </references>
      </pivotArea>
    </format>
    <format dxfId="18">
      <pivotArea dataOnly="0" labelOnly="1" grandCol="1" outline="0" fieldPosition="0"/>
    </format>
    <format dxfId="17">
      <pivotArea outline="0" fieldPosition="0"/>
    </format>
    <format dxfId="16">
      <pivotArea field="5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outline="0" fieldPosition="0">
        <references count="1">
          <reference field="5" count="0"/>
        </references>
      </pivotArea>
    </format>
    <format dxfId="13">
      <pivotArea dataOnly="0" labelOnly="1" grandCol="1" outline="0" fieldPosition="0"/>
    </format>
    <format dxfId="12">
      <pivotArea dataOnly="0" labelOnly="1" outline="0" fieldPosition="0">
        <references count="1">
          <reference field="5" count="0"/>
        </references>
      </pivotArea>
    </format>
    <format dxfId="11">
      <pivotArea dataOnly="0" labelOnly="1" grandCol="1" outline="0" fieldPosition="0"/>
    </format>
    <format dxfId="10">
      <pivotArea dataOnly="0" labelOnly="1" outline="0" fieldPosition="0">
        <references count="1">
          <reference field="5" count="0"/>
        </references>
      </pivotArea>
    </format>
    <format dxfId="9">
      <pivotArea dataOnly="0" labelOnly="1" grandCol="1" outline="0" fieldPosition="0"/>
    </format>
  </format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eau croisé dynamique8" cacheId="17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 chartFormat="1">
  <location ref="A3:I15" firstHeaderRow="1" firstDataRow="2" firstDataCol="2" rowPageCount="1" colPageCount="1"/>
  <pivotFields count="11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m="1" x="14"/>
        <item m="1" x="7"/>
        <item m="1" x="10"/>
        <item m="1" x="4"/>
        <item m="1" x="3"/>
        <item m="1" x="8"/>
        <item m="1" x="6"/>
        <item m="1" x="13"/>
        <item m="1" x="11"/>
        <item m="1" x="12"/>
        <item m="1" x="5"/>
        <item m="1" x="9"/>
        <item m="1" x="15"/>
        <item x="0"/>
        <item x="1"/>
        <item x="2"/>
        <item t="default"/>
      </items>
    </pivotField>
    <pivotField axis="axisRow" compact="0" outline="0" subtotalTop="0" showAll="0" includeNewItemsInFilter="1">
      <items count="33">
        <item m="1" x="30"/>
        <item m="1" x="23"/>
        <item m="1" x="19"/>
        <item m="1" x="22"/>
        <item m="1" x="17"/>
        <item m="1" x="15"/>
        <item m="1" x="21"/>
        <item m="1" x="14"/>
        <item m="1" x="16"/>
        <item m="1" x="25"/>
        <item m="1" x="26"/>
        <item m="1" x="31"/>
        <item m="1" x="18"/>
        <item m="1" x="28"/>
        <item m="1" x="29"/>
        <item m="1" x="24"/>
        <item m="1" x="27"/>
        <item m="1" x="13"/>
        <item m="1" x="20"/>
        <item x="0"/>
        <item x="9"/>
        <item x="10"/>
        <item x="11"/>
        <item x="1"/>
        <item x="2"/>
        <item x="3"/>
        <item x="4"/>
        <item x="5"/>
        <item x="6"/>
        <item x="8"/>
        <item x="7"/>
        <item x="12"/>
        <item t="default"/>
      </items>
    </pivotField>
    <pivotField axis="axisPage" compact="0" outline="0" subtotalTop="0" multipleItemSelectionAllowed="1" showAll="0" includeNewItemsInFilter="1">
      <items count="5">
        <item h="1" m="1" x="3"/>
        <item h="1" x="0"/>
        <item x="1"/>
        <item h="1" x="2"/>
        <item t="default"/>
      </items>
    </pivotField>
    <pivotField axis="axisCol" compact="0" outline="0" subtotalTop="0" showAll="0" includeNewItemsInFilter="1" sortType="descending">
      <items count="220">
        <item h="1" x="0"/>
        <item h="1" m="1" x="137"/>
        <item h="1" m="1" x="181"/>
        <item h="1" m="1" x="123"/>
        <item h="1" m="1" x="132"/>
        <item h="1" m="1" x="158"/>
        <item h="1" m="1" x="171"/>
        <item h="1" m="1" x="215"/>
        <item h="1" m="1" x="155"/>
        <item h="1" m="1" x="124"/>
        <item h="1" m="1" x="125"/>
        <item h="1" x="6"/>
        <item h="1" m="1" x="207"/>
        <item m="1" x="149"/>
        <item h="1" m="1" x="127"/>
        <item h="1" x="9"/>
        <item h="1" m="1" x="143"/>
        <item h="1" m="1" x="140"/>
        <item h="1" m="1" x="161"/>
        <item h="1" m="1" x="179"/>
        <item h="1" m="1" x="169"/>
        <item x="10"/>
        <item h="1" m="1" x="144"/>
        <item h="1" m="1" x="187"/>
        <item h="1" m="1" x="216"/>
        <item h="1" x="17"/>
        <item h="1" m="1" x="128"/>
        <item h="1" m="1" x="199"/>
        <item h="1" m="1" x="152"/>
        <item x="18"/>
        <item h="1" x="19"/>
        <item h="1" m="1" x="177"/>
        <item h="1" m="1" x="145"/>
        <item h="1" x="20"/>
        <item h="1" m="1" x="138"/>
        <item h="1" m="1" x="190"/>
        <item h="1" x="21"/>
        <item h="1" m="1" x="173"/>
        <item h="1" m="1" x="195"/>
        <item h="1" x="24"/>
        <item h="1" m="1" x="192"/>
        <item h="1" x="26"/>
        <item h="1" x="27"/>
        <item h="1" m="1" x="208"/>
        <item h="1" m="1" x="201"/>
        <item h="1" m="1" x="154"/>
        <item h="1" m="1" x="148"/>
        <item h="1" x="41"/>
        <item h="1" m="1" x="160"/>
        <item h="1" m="1" x="213"/>
        <item x="47"/>
        <item h="1" m="1" x="122"/>
        <item h="1" m="1" x="136"/>
        <item h="1" m="1" x="189"/>
        <item h="1" m="1" x="176"/>
        <item h="1" m="1" x="162"/>
        <item h="1" x="53"/>
        <item h="1" m="1" x="163"/>
        <item h="1" m="1" x="200"/>
        <item h="1" x="56"/>
        <item x="58"/>
        <item h="1" x="59"/>
        <item h="1" m="1" x="197"/>
        <item m="1" x="170"/>
        <item h="1" m="1" x="157"/>
        <item h="1" m="1" x="206"/>
        <item h="1" x="95"/>
        <item h="1" m="1" x="185"/>
        <item h="1" m="1" x="217"/>
        <item h="1" x="98"/>
        <item h="1" m="1" x="202"/>
        <item h="1" m="1" x="133"/>
        <item h="1" x="101"/>
        <item h="1" m="1" x="196"/>
        <item h="1" m="1" x="172"/>
        <item h="1" m="1" x="147"/>
        <item h="1" m="1" x="174"/>
        <item h="1" x="103"/>
        <item h="1" m="1" x="166"/>
        <item h="1" m="1" x="159"/>
        <item h="1" x="107"/>
        <item h="1" m="1" x="142"/>
        <item m="1" x="153"/>
        <item h="1" m="1" x="150"/>
        <item h="1" m="1" x="178"/>
        <item h="1" m="1" x="182"/>
        <item h="1" m="1" x="183"/>
        <item h="1" m="1" x="193"/>
        <item h="1" x="109"/>
        <item h="1" m="1" x="188"/>
        <item h="1" m="1" x="139"/>
        <item m="1" x="156"/>
        <item h="1" m="1" x="167"/>
        <item h="1" m="1" x="146"/>
        <item h="1" x="110"/>
        <item h="1" m="1" x="134"/>
        <item h="1" m="1" x="198"/>
        <item h="1" x="111"/>
        <item h="1" m="1" x="175"/>
        <item h="1" m="1" x="180"/>
        <item x="115"/>
        <item h="1" m="1" x="131"/>
        <item h="1" m="1" x="203"/>
        <item h="1" m="1" x="210"/>
        <item h="1" m="1" x="129"/>
        <item h="1" m="1" x="191"/>
        <item h="1" m="1" x="184"/>
        <item h="1" m="1" x="209"/>
        <item h="1" m="1" x="194"/>
        <item h="1" x="119"/>
        <item h="1" m="1" x="211"/>
        <item h="1" x="97"/>
        <item h="1" x="102"/>
        <item x="38"/>
        <item h="1" x="22"/>
        <item h="1" x="23"/>
        <item h="1" x="72"/>
        <item h="1" x="96"/>
        <item h="1" m="1" x="204"/>
        <item h="1" x="73"/>
        <item h="1" x="35"/>
        <item h="1" x="37"/>
        <item h="1" x="39"/>
        <item h="1" x="40"/>
        <item x="75"/>
        <item h="1" x="104"/>
        <item h="1" x="7"/>
        <item h="1" x="106"/>
        <item h="1" x="116"/>
        <item h="1" x="3"/>
        <item x="108"/>
        <item h="1" x="1"/>
        <item h="1" x="2"/>
        <item h="1" x="11"/>
        <item h="1" x="12"/>
        <item h="1" x="13"/>
        <item h="1" x="14"/>
        <item h="1" x="15"/>
        <item h="1" x="16"/>
        <item h="1" x="25"/>
        <item h="1" x="28"/>
        <item h="1" x="30"/>
        <item h="1" x="31"/>
        <item h="1" x="32"/>
        <item h="1" x="33"/>
        <item h="1" x="34"/>
        <item h="1" x="36"/>
        <item m="1" x="135"/>
        <item h="1" m="1" x="186"/>
        <item h="1" x="42"/>
        <item h="1" x="43"/>
        <item h="1" x="44"/>
        <item h="1" x="45"/>
        <item h="1" x="51"/>
        <item h="1" x="52"/>
        <item h="1" x="55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4"/>
        <item h="1" x="76"/>
        <item h="1" x="79"/>
        <item h="1" x="82"/>
        <item h="1" x="83"/>
        <item h="1" x="85"/>
        <item h="1" x="86"/>
        <item h="1" x="87"/>
        <item h="1" x="88"/>
        <item h="1" x="90"/>
        <item h="1" x="91"/>
        <item h="1" x="99"/>
        <item h="1" x="100"/>
        <item m="1" x="214"/>
        <item h="1" m="1" x="130"/>
        <item h="1" m="1" x="151"/>
        <item h="1" m="1" x="218"/>
        <item h="1" m="1" x="164"/>
        <item h="1" m="1" x="168"/>
        <item h="1" m="1" x="212"/>
        <item h="1" x="113"/>
        <item h="1" x="114"/>
        <item h="1" x="5"/>
        <item h="1" x="78"/>
        <item h="1" x="80"/>
        <item h="1" x="81"/>
        <item h="1" x="84"/>
        <item h="1" x="89"/>
        <item h="1" x="92"/>
        <item h="1" m="1" x="165"/>
        <item h="1" x="112"/>
        <item h="1" x="46"/>
        <item h="1" x="4"/>
        <item h="1" x="48"/>
        <item h="1" x="49"/>
        <item h="1" x="50"/>
        <item h="1" x="54"/>
        <item h="1" x="77"/>
        <item h="1" x="105"/>
        <item h="1" m="1" x="126"/>
        <item h="1" m="1" x="205"/>
        <item h="1" x="117"/>
        <item h="1" x="118"/>
        <item h="1" x="57"/>
        <item h="1" x="120"/>
        <item h="1" x="8"/>
        <item h="1" x="29"/>
        <item h="1" x="93"/>
        <item h="1" x="94"/>
        <item h="1" m="1" x="141"/>
        <item h="1" x="1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2"/>
    <field x="3"/>
  </rowFields>
  <rowItems count="11">
    <i>
      <x v="13"/>
      <x v="19"/>
    </i>
    <i r="1">
      <x v="20"/>
    </i>
    <i r="1">
      <x v="21"/>
    </i>
    <i t="default">
      <x v="13"/>
    </i>
    <i>
      <x v="14"/>
      <x v="24"/>
    </i>
    <i r="1">
      <x v="26"/>
    </i>
    <i r="1">
      <x v="27"/>
    </i>
    <i r="1">
      <x v="28"/>
    </i>
    <i r="1">
      <x v="30"/>
    </i>
    <i t="default">
      <x v="14"/>
    </i>
    <i t="grand">
      <x/>
    </i>
  </rowItems>
  <colFields count="1">
    <field x="5"/>
  </colFields>
  <colItems count="7">
    <i>
      <x v="60"/>
    </i>
    <i>
      <x v="130"/>
    </i>
    <i>
      <x v="113"/>
    </i>
    <i>
      <x v="50"/>
    </i>
    <i>
      <x v="124"/>
    </i>
    <i>
      <x v="21"/>
    </i>
    <i t="grand">
      <x/>
    </i>
  </colItems>
  <pageFields count="1">
    <pageField fld="4" hier="0"/>
  </pageFields>
  <dataFields count="1">
    <dataField name="Somme de ProportEsp" fld="10" baseField="0" baseItem="0"/>
  </dataFields>
  <formats count="9">
    <format dxfId="8">
      <pivotArea dataOnly="0" labelOnly="1" outline="0" fieldPosition="0">
        <references count="1">
          <reference field="5" count="1">
            <x v="82"/>
          </reference>
        </references>
      </pivotArea>
    </format>
    <format dxfId="7">
      <pivotArea dataOnly="0" labelOnly="1" outline="0" fieldPosition="0">
        <references count="1">
          <reference field="5" count="8">
            <x v="13"/>
            <x v="21"/>
            <x v="29"/>
            <x v="50"/>
            <x v="60"/>
            <x v="63"/>
            <x v="91"/>
            <x v="100"/>
          </reference>
        </references>
      </pivotArea>
    </format>
    <format dxfId="6">
      <pivotArea dataOnly="0" labelOnly="1" grandCol="1" outline="0" fieldPosition="0"/>
    </format>
    <format dxfId="5">
      <pivotArea dataOnly="0" labelOnly="1" outline="0" fieldPosition="0">
        <references count="1">
          <reference field="5" count="1">
            <x v="182"/>
          </reference>
        </references>
      </pivotArea>
    </format>
    <format dxfId="4">
      <pivotArea dataOnly="0" labelOnly="1" outline="0" fieldPosition="0">
        <references count="1">
          <reference field="5" count="1">
            <x v="173"/>
          </reference>
        </references>
      </pivotArea>
    </format>
    <format dxfId="3">
      <pivotArea dataOnly="0" labelOnly="1" outline="0" fieldPosition="0">
        <references count="1">
          <reference field="5" count="1">
            <x v="111"/>
          </reference>
        </references>
      </pivotArea>
    </format>
    <format dxfId="2">
      <pivotArea dataOnly="0" labelOnly="1" outline="0" fieldPosition="0">
        <references count="1">
          <reference field="5" count="3">
            <x v="119"/>
            <x v="216"/>
            <x v="217"/>
          </reference>
        </references>
      </pivotArea>
    </format>
    <format dxfId="1">
      <pivotArea dataOnly="0" labelOnly="1" outline="0" fieldPosition="0">
        <references count="1">
          <reference field="5" count="1">
            <x v="113"/>
          </reference>
        </references>
      </pivotArea>
    </format>
    <format dxfId="0">
      <pivotArea dataOnly="0" labelOnly="1" outline="0" fieldPosition="0">
        <references count="1">
          <reference field="5" count="1">
            <x v="130"/>
          </reference>
        </references>
      </pivotArea>
    </format>
  </formats>
  <chartFormats count="11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2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3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6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9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0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7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1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4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2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6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4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2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5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5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6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1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9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1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0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9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8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7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3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0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9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3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0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1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9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2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8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6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2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5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4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7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1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5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3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2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3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7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8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5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8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9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0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9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3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7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2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3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3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5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2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1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4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4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7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5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0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3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8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4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6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3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0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9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1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8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4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6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7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8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8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1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2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2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2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9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3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5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1"/>
          </reference>
        </references>
      </pivotArea>
    </chartFormat>
    <chartFormat chart="0" format="9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6"/>
          </reference>
        </references>
      </pivotArea>
    </chartFormat>
    <chartFormat chart="0" format="9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0"/>
          </reference>
        </references>
      </pivotArea>
    </chartFormat>
    <chartFormat chart="0" format="9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7"/>
          </reference>
        </references>
      </pivotArea>
    </chartFormat>
    <chartFormat chart="0" format="9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8"/>
          </reference>
        </references>
      </pivotArea>
    </chartFormat>
    <chartFormat chart="0" format="10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0"/>
          </reference>
        </references>
      </pivotArea>
    </chartFormat>
    <chartFormat chart="0" format="10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6"/>
          </reference>
        </references>
      </pivotArea>
    </chartFormat>
    <chartFormat chart="0" format="10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4"/>
          </reference>
        </references>
      </pivotArea>
    </chartFormat>
    <chartFormat chart="0" format="10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5"/>
          </reference>
        </references>
      </pivotArea>
    </chartFormat>
    <chartFormat chart="0" format="10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2"/>
          </reference>
        </references>
      </pivotArea>
    </chartFormat>
    <chartFormat chart="0" format="10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3"/>
          </reference>
        </references>
      </pivotArea>
    </chartFormat>
    <chartFormat chart="0" format="10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1"/>
          </reference>
        </references>
      </pivotArea>
    </chartFormat>
    <chartFormat chart="0" format="10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6"/>
          </reference>
        </references>
      </pivotArea>
    </chartFormat>
    <chartFormat chart="0" format="10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7"/>
          </reference>
        </references>
      </pivotArea>
    </chartFormat>
    <chartFormat chart="0" format="10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0"/>
          </reference>
        </references>
      </pivotArea>
    </chartFormat>
    <chartFormat chart="0" format="1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4"/>
          </reference>
        </references>
      </pivotArea>
    </chartFormat>
    <chartFormat chart="0" format="1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4"/>
          </reference>
        </references>
      </pivotArea>
    </chartFormat>
    <chartFormat chart="0" format="1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5"/>
          </reference>
        </references>
      </pivotArea>
    </chartFormat>
    <chartFormat chart="0" format="1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8"/>
          </reference>
        </references>
      </pivotArea>
    </chartFormat>
    <chartFormat chart="0" format="1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7"/>
          </reference>
        </references>
      </pivotArea>
    </chartFormat>
    <chartFormat chart="0" format="1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6"/>
          </reference>
        </references>
      </pivotArea>
    </chartFormat>
    <chartFormat chart="0" format="1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7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AppData/Local/Temp/notes97E53A/Activite_Pecheur_Atypiq_Acadja_ProdNational_modele_trimetre4_2015.xlsx" TargetMode="External"/><Relationship Id="rId2" Type="http://schemas.openxmlformats.org/officeDocument/2006/relationships/hyperlink" Target="../../../../../../../../AppData/Local/Temp/notes97E53A/Activite_Pecheur_Atypiq_Acadja_ProdNational_modele_trimetre4_2015.xlsx" TargetMode="External"/><Relationship Id="rId1" Type="http://schemas.openxmlformats.org/officeDocument/2006/relationships/hyperlink" Target="../../../../../../../../AppData/Local/Temp/notes97E53A/Activite_Pecheur_Atypiq_Acadja_ProdNational_modele_trimetre4_2015.xlsx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ivotTable" Target="../pivotTables/pivotTable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showGridLines="0" tabSelected="1" zoomScale="120" zoomScaleNormal="120" workbookViewId="0">
      <selection activeCell="A6" sqref="A6"/>
    </sheetView>
  </sheetViews>
  <sheetFormatPr baseColWidth="10" defaultRowHeight="12.75" x14ac:dyDescent="0.2"/>
  <cols>
    <col min="1" max="1" width="139.140625" customWidth="1"/>
  </cols>
  <sheetData>
    <row r="1" spans="1:1" ht="19.5" x14ac:dyDescent="0.35">
      <c r="A1" s="71"/>
    </row>
    <row r="2" spans="1:1" ht="23.25" x14ac:dyDescent="0.35">
      <c r="A2" s="72" t="s">
        <v>124</v>
      </c>
    </row>
    <row r="3" spans="1:1" x14ac:dyDescent="0.2">
      <c r="A3" s="73"/>
    </row>
    <row r="4" spans="1:1" x14ac:dyDescent="0.2">
      <c r="A4" s="73"/>
    </row>
    <row r="5" spans="1:1" x14ac:dyDescent="0.2">
      <c r="A5" s="74" t="s">
        <v>349</v>
      </c>
    </row>
    <row r="6" spans="1:1" x14ac:dyDescent="0.2">
      <c r="A6" s="75" t="s">
        <v>350</v>
      </c>
    </row>
    <row r="7" spans="1:1" x14ac:dyDescent="0.2">
      <c r="A7" s="75" t="s">
        <v>351</v>
      </c>
    </row>
    <row r="8" spans="1:1" x14ac:dyDescent="0.2">
      <c r="A8" s="78" t="s">
        <v>369</v>
      </c>
    </row>
    <row r="9" spans="1:1" x14ac:dyDescent="0.2">
      <c r="A9" s="74" t="s">
        <v>353</v>
      </c>
    </row>
    <row r="10" spans="1:1" x14ac:dyDescent="0.2">
      <c r="A10" s="75" t="s">
        <v>352</v>
      </c>
    </row>
    <row r="11" spans="1:1" x14ac:dyDescent="0.2">
      <c r="A11" s="74" t="s">
        <v>354</v>
      </c>
    </row>
    <row r="12" spans="1:1" x14ac:dyDescent="0.2">
      <c r="A12" s="75" t="s">
        <v>355</v>
      </c>
    </row>
    <row r="13" spans="1:1" x14ac:dyDescent="0.2">
      <c r="A13" s="76" t="s">
        <v>356</v>
      </c>
    </row>
    <row r="14" spans="1:1" ht="22.15" customHeight="1" x14ac:dyDescent="0.2">
      <c r="A14" s="77" t="s">
        <v>117</v>
      </c>
    </row>
    <row r="15" spans="1:1" x14ac:dyDescent="0.2">
      <c r="A15" s="75" t="s">
        <v>357</v>
      </c>
    </row>
    <row r="16" spans="1:1" s="69" customFormat="1" x14ac:dyDescent="0.2">
      <c r="A16" s="79" t="s">
        <v>358</v>
      </c>
    </row>
    <row r="17" spans="1:1" x14ac:dyDescent="0.2">
      <c r="A17" s="78" t="s">
        <v>360</v>
      </c>
    </row>
    <row r="18" spans="1:1" x14ac:dyDescent="0.2">
      <c r="A18" s="75" t="s">
        <v>361</v>
      </c>
    </row>
    <row r="19" spans="1:1" s="69" customFormat="1" x14ac:dyDescent="0.2">
      <c r="A19" s="75" t="s">
        <v>362</v>
      </c>
    </row>
    <row r="20" spans="1:1" s="63" customFormat="1" x14ac:dyDescent="0.2">
      <c r="A20" s="78" t="s">
        <v>260</v>
      </c>
    </row>
    <row r="21" spans="1:1" s="69" customFormat="1" x14ac:dyDescent="0.2">
      <c r="A21" s="75" t="s">
        <v>348</v>
      </c>
    </row>
    <row r="22" spans="1:1" x14ac:dyDescent="0.2">
      <c r="A22" s="79" t="s">
        <v>115</v>
      </c>
    </row>
    <row r="23" spans="1:1" s="43" customFormat="1" x14ac:dyDescent="0.2">
      <c r="A23" s="78" t="s">
        <v>364</v>
      </c>
    </row>
    <row r="24" spans="1:1" x14ac:dyDescent="0.2">
      <c r="A24" s="75" t="s">
        <v>363</v>
      </c>
    </row>
    <row r="25" spans="1:1" x14ac:dyDescent="0.2">
      <c r="A25" s="74" t="s">
        <v>365</v>
      </c>
    </row>
    <row r="26" spans="1:1" x14ac:dyDescent="0.2">
      <c r="A26" s="75" t="s">
        <v>366</v>
      </c>
    </row>
    <row r="27" spans="1:1" x14ac:dyDescent="0.2">
      <c r="A27" s="74" t="s">
        <v>367</v>
      </c>
    </row>
    <row r="28" spans="1:1" x14ac:dyDescent="0.2">
      <c r="A28" s="75" t="s">
        <v>368</v>
      </c>
    </row>
    <row r="29" spans="1:1" x14ac:dyDescent="0.2">
      <c r="A29" s="74" t="s">
        <v>118</v>
      </c>
    </row>
    <row r="30" spans="1:1" x14ac:dyDescent="0.2">
      <c r="A30" s="75" t="s">
        <v>116</v>
      </c>
    </row>
    <row r="31" spans="1:1" x14ac:dyDescent="0.2">
      <c r="A31" s="73"/>
    </row>
    <row r="32" spans="1:1" x14ac:dyDescent="0.2">
      <c r="A32" s="73"/>
    </row>
    <row r="33" spans="1:1" x14ac:dyDescent="0.2">
      <c r="A33" s="73"/>
    </row>
    <row r="34" spans="1:1" x14ac:dyDescent="0.2">
      <c r="A34" s="73"/>
    </row>
  </sheetData>
  <hyperlinks>
    <hyperlink ref="A5" location="'01_effort_piroguier'!A1" display="Efforts de Pêche:"/>
    <hyperlink ref="A6" location="'01_taux_activite'!A1" display="Taux d'activité:  A partir d'un tableau croisé dynamique ci-joint la production du graphique:"/>
    <hyperlink ref="A7" location="'01_Nb_sortiePirogue'!A1" display="Intensité d’activité de pêche des pirogues (nombre de sorties estimées issues des données EC : données QOD et EC) _ diagramme  bâtons"/>
    <hyperlink ref="A10" location="'02_graphiq_struct_engin'!A1" display="1.3. Structure technique de l’effort (calculée sur les observations d’engin principal dans QOD) _ graphique circulaire (par macro-strate)"/>
    <hyperlink ref="A12" location="'03_grapiq_struct_tail_eng'!A1" display="Structure technique de l’effort : tailles de maille (lorsque engin principal est un filet)"/>
    <hyperlink ref="A13" location="'06_CaptureTotMacroSTratEngin'!A1" display="Captures par unité d’effort"/>
    <hyperlink ref="A14" location="'06_CPUE_Engin'!A1" display="2.1. Captures moyennes par sortie des pirogues tout engins confondus pour chaque sous strate (QOD) /Captures moyennes par sortie des pirogues lorsqu’elles utilisent comme engin principal un filet dormant (FDO) : données QOD _ un seul graphique pour les de"/>
    <hyperlink ref="A18" location="'04_Prod_Peche'!A1" display="Chiffres de la capture totale _ tableau"/>
    <hyperlink ref="A24" location="'07_PropTaille'!A1" display="Proportion de poissons grandes tailles dans les captures par sous strates(QOD)_diagramme bâtons (%)"/>
    <hyperlink ref="A26" location="'08_Prop_Esp'!A1" display="Proportion des grands groupes d’espèces dans les captures par sous strates(QOD) _diagramme bâtons (%)"/>
    <hyperlink ref="A28" location="'09_tableau_PrixMoy'!A1" display="Prix et valeurs échangés sur les produits de la pêche"/>
    <hyperlink ref="A30" location="'10_graph_valProd'!A1" display="Valeurs des produits de la pêche débarqués par les piroguier"/>
    <hyperlink ref="A9" location="'02_Structure_Effort_EnginPrinc'!A1" display="02_Structure_Effort_EnginPrinc"/>
    <hyperlink ref="A11" location="'03_Structure_Effort_EnginPrincT'!A1" display="03_Structure_Effort_EnginPrincT"/>
    <hyperlink ref="A17" location="'04_CaptureTotal_Esp'!A1" display="04_CaptureTotal_Esp"/>
    <hyperlink ref="A23" location="'07_ProportTailEsp'!A1" display="07_ProportTailEsp"/>
    <hyperlink ref="A25" location="'08_ProportEsp'!A1" display="08_ProportEsp"/>
    <hyperlink ref="A27" location="'09_PrixMoyEspDebq'!A1" display="09_PrixMoyEspDebq"/>
    <hyperlink ref="A29" location="'10_ValeurCapDebq'!A1" display="10_ValeurCapDebq"/>
    <hyperlink ref="A21" location="'05_Capt_tot_macstratEdit'!A1" display="05_Tab_Capture par macrostrate et engin de pêche principal"/>
    <hyperlink ref="A15" r:id="rId1"/>
    <hyperlink ref="A19" r:id="rId2"/>
    <hyperlink ref="A20" location="_5_05_CaptureTotMacroSTrat" display="05_Capture par macrostrate et engin de pêche principal"/>
    <hyperlink ref="A8" r:id="rId3"/>
  </hyperlinks>
  <pageMargins left="0.7" right="0.7" top="0.75" bottom="0.75" header="0.3" footer="0.3"/>
  <pageSetup paperSize="9" orientation="portrait" verticalDpi="3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5"/>
  <sheetViews>
    <sheetView showGridLines="0" workbookViewId="0"/>
  </sheetViews>
  <sheetFormatPr baseColWidth="10" defaultRowHeight="12.75" x14ac:dyDescent="0.2"/>
  <cols>
    <col min="1" max="1" width="25.42578125" bestFit="1" customWidth="1"/>
    <col min="2" max="2" width="6.7109375" customWidth="1"/>
    <col min="3" max="3" width="6.140625" customWidth="1"/>
    <col min="4" max="4" width="6.28515625" customWidth="1"/>
    <col min="5" max="5" width="6.42578125" customWidth="1"/>
    <col min="6" max="6" width="5" customWidth="1"/>
    <col min="7" max="9" width="4.28515625" customWidth="1"/>
    <col min="10" max="10" width="6.7109375" customWidth="1"/>
    <col min="11" max="11" width="8" customWidth="1"/>
    <col min="12" max="12" width="8.7109375" customWidth="1"/>
    <col min="13" max="15" width="9" customWidth="1"/>
    <col min="16" max="16" width="6" bestFit="1" customWidth="1"/>
    <col min="17" max="17" width="7" bestFit="1" customWidth="1"/>
    <col min="18" max="18" width="13.42578125" customWidth="1"/>
    <col min="19" max="19" width="14.28515625" customWidth="1"/>
    <col min="20" max="20" width="11.85546875" bestFit="1" customWidth="1"/>
    <col min="21" max="22" width="14.5703125" bestFit="1" customWidth="1"/>
    <col min="23" max="23" width="17.7109375" bestFit="1" customWidth="1"/>
    <col min="24" max="24" width="12.7109375" bestFit="1" customWidth="1"/>
    <col min="25" max="25" width="9.7109375" customWidth="1"/>
    <col min="26" max="27" width="15.140625" bestFit="1" customWidth="1"/>
    <col min="28" max="28" width="18.28515625" customWidth="1"/>
    <col min="29" max="29" width="11.5703125" customWidth="1"/>
    <col min="30" max="30" width="10.42578125" customWidth="1"/>
    <col min="31" max="31" width="11.28515625" bestFit="1" customWidth="1"/>
    <col min="32" max="32" width="14.28515625" bestFit="1" customWidth="1"/>
    <col min="33" max="33" width="11.85546875" customWidth="1"/>
  </cols>
  <sheetData>
    <row r="1" spans="1:11" x14ac:dyDescent="0.2">
      <c r="A1" s="20" t="s">
        <v>4</v>
      </c>
      <c r="B1" s="21" t="s">
        <v>10</v>
      </c>
    </row>
    <row r="3" spans="1:11" x14ac:dyDescent="0.2">
      <c r="A3" s="4" t="s">
        <v>104</v>
      </c>
      <c r="B3" s="4" t="s">
        <v>27</v>
      </c>
      <c r="C3" s="27" t="s">
        <v>3</v>
      </c>
      <c r="D3" s="2"/>
      <c r="E3" s="2"/>
      <c r="F3" s="2"/>
      <c r="G3" s="2"/>
      <c r="H3" s="2"/>
      <c r="I3" s="2"/>
      <c r="J3" s="2"/>
      <c r="K3" s="3"/>
    </row>
    <row r="4" spans="1:11" ht="19.899999999999999" customHeight="1" x14ac:dyDescent="0.2">
      <c r="A4" s="18"/>
      <c r="B4" s="1" t="s">
        <v>127</v>
      </c>
      <c r="C4" s="2"/>
      <c r="D4" s="2"/>
      <c r="E4" s="1" t="s">
        <v>131</v>
      </c>
      <c r="F4" s="2"/>
      <c r="G4" s="2"/>
      <c r="H4" s="2"/>
      <c r="I4" s="2"/>
      <c r="J4" s="2"/>
      <c r="K4" s="37" t="s">
        <v>97</v>
      </c>
    </row>
    <row r="5" spans="1:11" ht="70.900000000000006" customHeight="1" x14ac:dyDescent="0.2">
      <c r="A5" s="4" t="s">
        <v>105</v>
      </c>
      <c r="B5" s="35" t="s">
        <v>128</v>
      </c>
      <c r="C5" s="36" t="s">
        <v>129</v>
      </c>
      <c r="D5" s="36" t="s">
        <v>130</v>
      </c>
      <c r="E5" s="35" t="s">
        <v>133</v>
      </c>
      <c r="F5" s="36" t="s">
        <v>134</v>
      </c>
      <c r="G5" s="36" t="s">
        <v>136</v>
      </c>
      <c r="H5" s="36" t="s">
        <v>137</v>
      </c>
      <c r="I5" s="36" t="s">
        <v>138</v>
      </c>
      <c r="J5" s="36" t="s">
        <v>140</v>
      </c>
      <c r="K5" s="62"/>
    </row>
    <row r="6" spans="1:11" x14ac:dyDescent="0.2">
      <c r="A6" s="1" t="s">
        <v>35</v>
      </c>
      <c r="B6" s="9"/>
      <c r="C6" s="10"/>
      <c r="D6" s="10"/>
      <c r="E6" s="9"/>
      <c r="F6" s="10">
        <v>38.630000000000003</v>
      </c>
      <c r="G6" s="10"/>
      <c r="H6" s="10"/>
      <c r="I6" s="10"/>
      <c r="J6" s="10"/>
      <c r="K6" s="11">
        <v>38.630000000000003</v>
      </c>
    </row>
    <row r="7" spans="1:11" x14ac:dyDescent="0.2">
      <c r="A7" s="7" t="s">
        <v>36</v>
      </c>
      <c r="B7" s="12"/>
      <c r="C7" s="13"/>
      <c r="D7" s="13"/>
      <c r="E7" s="12"/>
      <c r="F7" s="13"/>
      <c r="G7" s="13"/>
      <c r="H7" s="13">
        <v>6.72</v>
      </c>
      <c r="I7" s="13"/>
      <c r="J7" s="13"/>
      <c r="K7" s="14">
        <v>6.72</v>
      </c>
    </row>
    <row r="8" spans="1:11" x14ac:dyDescent="0.2">
      <c r="A8" s="7" t="s">
        <v>48</v>
      </c>
      <c r="B8" s="12"/>
      <c r="C8" s="13"/>
      <c r="D8" s="13"/>
      <c r="E8" s="12"/>
      <c r="F8" s="13"/>
      <c r="G8" s="13"/>
      <c r="H8" s="13"/>
      <c r="I8" s="13"/>
      <c r="J8" s="13"/>
      <c r="K8" s="14"/>
    </row>
    <row r="9" spans="1:11" x14ac:dyDescent="0.2">
      <c r="A9" s="7" t="s">
        <v>38</v>
      </c>
      <c r="B9" s="12"/>
      <c r="C9" s="13"/>
      <c r="D9" s="13"/>
      <c r="E9" s="12"/>
      <c r="F9" s="13"/>
      <c r="G9" s="13"/>
      <c r="H9" s="13"/>
      <c r="I9" s="13">
        <v>0.14000000000000001</v>
      </c>
      <c r="J9" s="13"/>
      <c r="K9" s="14">
        <v>0.14000000000000001</v>
      </c>
    </row>
    <row r="10" spans="1:11" x14ac:dyDescent="0.2">
      <c r="A10" s="7" t="s">
        <v>59</v>
      </c>
      <c r="B10" s="12"/>
      <c r="C10" s="13"/>
      <c r="D10" s="13"/>
      <c r="E10" s="12"/>
      <c r="F10" s="13">
        <v>548.63</v>
      </c>
      <c r="G10" s="13"/>
      <c r="H10" s="13">
        <v>2.36</v>
      </c>
      <c r="I10" s="13">
        <v>1.1399999999999999</v>
      </c>
      <c r="J10" s="13"/>
      <c r="K10" s="14">
        <v>552.13</v>
      </c>
    </row>
    <row r="11" spans="1:11" x14ac:dyDescent="0.2">
      <c r="A11" s="7" t="s">
        <v>52</v>
      </c>
      <c r="B11" s="12"/>
      <c r="C11" s="13">
        <v>8.5</v>
      </c>
      <c r="D11" s="13"/>
      <c r="E11" s="12"/>
      <c r="F11" s="13">
        <v>20.97</v>
      </c>
      <c r="G11" s="13"/>
      <c r="H11" s="13">
        <v>6.32</v>
      </c>
      <c r="I11" s="13">
        <v>0.09</v>
      </c>
      <c r="J11" s="13"/>
      <c r="K11" s="14">
        <v>35.880000000000003</v>
      </c>
    </row>
    <row r="12" spans="1:11" x14ac:dyDescent="0.2">
      <c r="A12" s="7" t="s">
        <v>39</v>
      </c>
      <c r="B12" s="12">
        <v>8.68</v>
      </c>
      <c r="C12" s="13">
        <v>14.24</v>
      </c>
      <c r="D12" s="13">
        <v>3.63</v>
      </c>
      <c r="E12" s="12"/>
      <c r="F12" s="13"/>
      <c r="G12" s="13"/>
      <c r="H12" s="13"/>
      <c r="I12" s="13">
        <v>0.58000000000000007</v>
      </c>
      <c r="J12" s="13"/>
      <c r="K12" s="14">
        <v>27.130000000000003</v>
      </c>
    </row>
    <row r="13" spans="1:11" x14ac:dyDescent="0.2">
      <c r="A13" s="7" t="s">
        <v>40</v>
      </c>
      <c r="B13" s="12">
        <v>1.47</v>
      </c>
      <c r="C13" s="13">
        <v>9.3000000000000007</v>
      </c>
      <c r="D13" s="13"/>
      <c r="E13" s="12"/>
      <c r="F13" s="13"/>
      <c r="G13" s="13"/>
      <c r="H13" s="13">
        <v>6.49</v>
      </c>
      <c r="I13" s="13">
        <v>3.05</v>
      </c>
      <c r="J13" s="13"/>
      <c r="K13" s="14">
        <v>20.310000000000002</v>
      </c>
    </row>
    <row r="14" spans="1:11" x14ac:dyDescent="0.2">
      <c r="A14" s="7" t="s">
        <v>54</v>
      </c>
      <c r="B14" s="12">
        <v>5.1100000000000003</v>
      </c>
      <c r="C14" s="13">
        <v>70.2</v>
      </c>
      <c r="D14" s="13"/>
      <c r="E14" s="12"/>
      <c r="F14" s="13">
        <v>156.88</v>
      </c>
      <c r="G14" s="13"/>
      <c r="H14" s="13">
        <v>30.94</v>
      </c>
      <c r="I14" s="13">
        <v>2.68</v>
      </c>
      <c r="J14" s="13">
        <v>170</v>
      </c>
      <c r="K14" s="14">
        <v>435.81</v>
      </c>
    </row>
    <row r="15" spans="1:11" x14ac:dyDescent="0.2">
      <c r="A15" s="7" t="s">
        <v>57</v>
      </c>
      <c r="B15" s="12"/>
      <c r="C15" s="13"/>
      <c r="D15" s="13"/>
      <c r="E15" s="12"/>
      <c r="F15" s="13"/>
      <c r="G15" s="13"/>
      <c r="H15" s="13"/>
      <c r="I15" s="13">
        <v>0.03</v>
      </c>
      <c r="J15" s="13"/>
      <c r="K15" s="14">
        <v>0.03</v>
      </c>
    </row>
    <row r="16" spans="1:11" x14ac:dyDescent="0.2">
      <c r="A16" s="7" t="s">
        <v>42</v>
      </c>
      <c r="B16" s="12"/>
      <c r="C16" s="13"/>
      <c r="D16" s="13"/>
      <c r="E16" s="12"/>
      <c r="F16" s="13"/>
      <c r="G16" s="13"/>
      <c r="H16" s="13"/>
      <c r="I16" s="13">
        <v>1.27</v>
      </c>
      <c r="J16" s="13"/>
      <c r="K16" s="14">
        <v>1.27</v>
      </c>
    </row>
    <row r="17" spans="1:11" x14ac:dyDescent="0.2">
      <c r="A17" s="7" t="s">
        <v>43</v>
      </c>
      <c r="B17" s="12">
        <v>0.15</v>
      </c>
      <c r="C17" s="13"/>
      <c r="D17" s="13"/>
      <c r="E17" s="12"/>
      <c r="F17" s="13"/>
      <c r="G17" s="13"/>
      <c r="H17" s="13"/>
      <c r="I17" s="13">
        <v>7.0000000000000007E-2</v>
      </c>
      <c r="J17" s="13"/>
      <c r="K17" s="14">
        <v>0.22</v>
      </c>
    </row>
    <row r="18" spans="1:11" x14ac:dyDescent="0.2">
      <c r="A18" s="7" t="s">
        <v>50</v>
      </c>
      <c r="B18" s="12"/>
      <c r="C18" s="13"/>
      <c r="D18" s="13"/>
      <c r="E18" s="12"/>
      <c r="F18" s="13">
        <v>0.6</v>
      </c>
      <c r="G18" s="13"/>
      <c r="H18" s="13"/>
      <c r="I18" s="13">
        <v>0</v>
      </c>
      <c r="J18" s="13"/>
      <c r="K18" s="14">
        <v>0.6</v>
      </c>
    </row>
    <row r="19" spans="1:11" x14ac:dyDescent="0.2">
      <c r="A19" s="7" t="s">
        <v>44</v>
      </c>
      <c r="B19" s="12">
        <v>34.11</v>
      </c>
      <c r="C19" s="13">
        <v>54.14</v>
      </c>
      <c r="D19" s="13">
        <v>2.11</v>
      </c>
      <c r="E19" s="12"/>
      <c r="F19" s="13">
        <v>56.38</v>
      </c>
      <c r="G19" s="13"/>
      <c r="H19" s="13">
        <v>0.32</v>
      </c>
      <c r="I19" s="13">
        <v>0.99</v>
      </c>
      <c r="J19" s="13">
        <v>321.92</v>
      </c>
      <c r="K19" s="14">
        <v>469.97</v>
      </c>
    </row>
    <row r="20" spans="1:11" x14ac:dyDescent="0.2">
      <c r="A20" s="7" t="s">
        <v>46</v>
      </c>
      <c r="B20" s="12"/>
      <c r="C20" s="13"/>
      <c r="D20" s="13"/>
      <c r="E20" s="12"/>
      <c r="F20" s="13"/>
      <c r="G20" s="13"/>
      <c r="H20" s="13"/>
      <c r="I20" s="13"/>
      <c r="J20" s="13"/>
      <c r="K20" s="14"/>
    </row>
    <row r="21" spans="1:11" x14ac:dyDescent="0.2">
      <c r="A21" s="7" t="s">
        <v>53</v>
      </c>
      <c r="B21" s="12">
        <v>63.92</v>
      </c>
      <c r="C21" s="13">
        <v>188.66</v>
      </c>
      <c r="D21" s="13">
        <v>8.56</v>
      </c>
      <c r="E21" s="12"/>
      <c r="F21" s="13">
        <v>677.35</v>
      </c>
      <c r="G21" s="13">
        <v>23.8</v>
      </c>
      <c r="H21" s="13">
        <v>78.91</v>
      </c>
      <c r="I21" s="13">
        <v>11.99</v>
      </c>
      <c r="J21" s="13">
        <v>104.9</v>
      </c>
      <c r="K21" s="14">
        <v>1158.0900000000001</v>
      </c>
    </row>
    <row r="22" spans="1:11" x14ac:dyDescent="0.2">
      <c r="A22" s="7" t="s">
        <v>146</v>
      </c>
      <c r="B22" s="12">
        <v>3.16</v>
      </c>
      <c r="C22" s="13"/>
      <c r="D22" s="13">
        <v>3.06</v>
      </c>
      <c r="E22" s="12"/>
      <c r="F22" s="13">
        <v>6.98</v>
      </c>
      <c r="G22" s="13"/>
      <c r="H22" s="13"/>
      <c r="I22" s="13">
        <v>1.1100000000000001</v>
      </c>
      <c r="J22" s="13"/>
      <c r="K22" s="14">
        <v>14.31</v>
      </c>
    </row>
    <row r="23" spans="1:11" x14ac:dyDescent="0.2">
      <c r="A23" s="7" t="s">
        <v>55</v>
      </c>
      <c r="B23" s="12">
        <v>3.39</v>
      </c>
      <c r="C23" s="13"/>
      <c r="D23" s="13">
        <v>2.2400000000000002</v>
      </c>
      <c r="E23" s="12"/>
      <c r="F23" s="13">
        <v>14.62</v>
      </c>
      <c r="G23" s="13"/>
      <c r="H23" s="13"/>
      <c r="I23" s="13">
        <v>0.05</v>
      </c>
      <c r="J23" s="13"/>
      <c r="K23" s="14">
        <v>20.3</v>
      </c>
    </row>
    <row r="24" spans="1:11" x14ac:dyDescent="0.2">
      <c r="A24" s="7" t="s">
        <v>147</v>
      </c>
      <c r="B24" s="12">
        <v>2.0099999999999998</v>
      </c>
      <c r="C24" s="13"/>
      <c r="D24" s="13"/>
      <c r="E24" s="12"/>
      <c r="F24" s="13">
        <v>9.8699999999999992</v>
      </c>
      <c r="G24" s="13"/>
      <c r="H24" s="13"/>
      <c r="I24" s="13">
        <v>0.02</v>
      </c>
      <c r="J24" s="13"/>
      <c r="K24" s="14">
        <v>11.899999999999999</v>
      </c>
    </row>
    <row r="25" spans="1:11" x14ac:dyDescent="0.2">
      <c r="A25" s="7" t="s">
        <v>148</v>
      </c>
      <c r="B25" s="12"/>
      <c r="C25" s="13"/>
      <c r="D25" s="13"/>
      <c r="E25" s="12"/>
      <c r="F25" s="13"/>
      <c r="G25" s="13"/>
      <c r="H25" s="13">
        <v>30.05</v>
      </c>
      <c r="I25" s="13"/>
      <c r="J25" s="13"/>
      <c r="K25" s="14">
        <v>30.05</v>
      </c>
    </row>
    <row r="26" spans="1:11" x14ac:dyDescent="0.2">
      <c r="A26" s="7" t="s">
        <v>154</v>
      </c>
      <c r="B26" s="12"/>
      <c r="C26" s="13"/>
      <c r="D26" s="13"/>
      <c r="E26" s="12"/>
      <c r="F26" s="13"/>
      <c r="G26" s="13"/>
      <c r="H26" s="13"/>
      <c r="I26" s="13"/>
      <c r="J26" s="13"/>
      <c r="K26" s="14"/>
    </row>
    <row r="27" spans="1:11" x14ac:dyDescent="0.2">
      <c r="A27" s="7" t="s">
        <v>155</v>
      </c>
      <c r="B27" s="12"/>
      <c r="C27" s="13"/>
      <c r="D27" s="13"/>
      <c r="E27" s="12"/>
      <c r="F27" s="13">
        <v>19.72</v>
      </c>
      <c r="G27" s="13"/>
      <c r="H27" s="13"/>
      <c r="I27" s="13"/>
      <c r="J27" s="13"/>
      <c r="K27" s="14">
        <v>19.72</v>
      </c>
    </row>
    <row r="28" spans="1:11" x14ac:dyDescent="0.2">
      <c r="A28" s="7" t="s">
        <v>158</v>
      </c>
      <c r="B28" s="12"/>
      <c r="C28" s="13"/>
      <c r="D28" s="13"/>
      <c r="E28" s="12"/>
      <c r="F28" s="13">
        <v>4.18</v>
      </c>
      <c r="G28" s="13"/>
      <c r="H28" s="13"/>
      <c r="I28" s="13"/>
      <c r="J28" s="13"/>
      <c r="K28" s="14">
        <v>4.18</v>
      </c>
    </row>
    <row r="29" spans="1:11" x14ac:dyDescent="0.2">
      <c r="A29" s="7" t="s">
        <v>159</v>
      </c>
      <c r="B29" s="12"/>
      <c r="C29" s="13"/>
      <c r="D29" s="13"/>
      <c r="E29" s="12"/>
      <c r="F29" s="13">
        <v>58.02</v>
      </c>
      <c r="G29" s="13"/>
      <c r="H29" s="13">
        <v>10.81</v>
      </c>
      <c r="I29" s="13">
        <v>1.18</v>
      </c>
      <c r="J29" s="13"/>
      <c r="K29" s="14">
        <v>70.010000000000005</v>
      </c>
    </row>
    <row r="30" spans="1:11" x14ac:dyDescent="0.2">
      <c r="A30" s="7" t="s">
        <v>160</v>
      </c>
      <c r="B30" s="12"/>
      <c r="C30" s="13"/>
      <c r="D30" s="13"/>
      <c r="E30" s="12"/>
      <c r="F30" s="13"/>
      <c r="G30" s="13"/>
      <c r="H30" s="13">
        <v>0.56000000000000005</v>
      </c>
      <c r="I30" s="13"/>
      <c r="J30" s="13"/>
      <c r="K30" s="14">
        <v>0.56000000000000005</v>
      </c>
    </row>
    <row r="31" spans="1:11" x14ac:dyDescent="0.2">
      <c r="A31" s="7" t="s">
        <v>161</v>
      </c>
      <c r="B31" s="12"/>
      <c r="C31" s="13"/>
      <c r="D31" s="13"/>
      <c r="E31" s="12"/>
      <c r="F31" s="13">
        <v>9.1</v>
      </c>
      <c r="G31" s="13"/>
      <c r="H31" s="13"/>
      <c r="I31" s="13">
        <v>0.28999999999999998</v>
      </c>
      <c r="J31" s="13"/>
      <c r="K31" s="14">
        <v>9.3899999999999988</v>
      </c>
    </row>
    <row r="32" spans="1:11" x14ac:dyDescent="0.2">
      <c r="A32" s="7" t="s">
        <v>162</v>
      </c>
      <c r="B32" s="12"/>
      <c r="C32" s="13"/>
      <c r="D32" s="13"/>
      <c r="E32" s="12"/>
      <c r="F32" s="13">
        <v>1.79</v>
      </c>
      <c r="G32" s="13"/>
      <c r="H32" s="13"/>
      <c r="I32" s="13">
        <v>2.2599999999999998</v>
      </c>
      <c r="J32" s="13"/>
      <c r="K32" s="14">
        <v>4.05</v>
      </c>
    </row>
    <row r="33" spans="1:11" x14ac:dyDescent="0.2">
      <c r="A33" s="7" t="s">
        <v>163</v>
      </c>
      <c r="B33" s="12"/>
      <c r="C33" s="13"/>
      <c r="D33" s="13"/>
      <c r="E33" s="12"/>
      <c r="F33" s="13">
        <v>0.3</v>
      </c>
      <c r="G33" s="13"/>
      <c r="H33" s="13"/>
      <c r="I33" s="13">
        <v>2.6</v>
      </c>
      <c r="J33" s="13"/>
      <c r="K33" s="14">
        <v>2.9</v>
      </c>
    </row>
    <row r="34" spans="1:11" x14ac:dyDescent="0.2">
      <c r="A34" s="7" t="s">
        <v>165</v>
      </c>
      <c r="B34" s="12"/>
      <c r="C34" s="13"/>
      <c r="D34" s="13"/>
      <c r="E34" s="12"/>
      <c r="F34" s="13"/>
      <c r="G34" s="13"/>
      <c r="H34" s="13"/>
      <c r="I34" s="13">
        <v>1.1100000000000001</v>
      </c>
      <c r="J34" s="13"/>
      <c r="K34" s="14">
        <v>1.1100000000000001</v>
      </c>
    </row>
    <row r="35" spans="1:11" x14ac:dyDescent="0.2">
      <c r="A35" s="7" t="s">
        <v>187</v>
      </c>
      <c r="B35" s="12"/>
      <c r="C35" s="13"/>
      <c r="D35" s="13"/>
      <c r="E35" s="12"/>
      <c r="F35" s="13"/>
      <c r="G35" s="13"/>
      <c r="H35" s="13"/>
      <c r="I35" s="13">
        <v>1.02</v>
      </c>
      <c r="J35" s="13"/>
      <c r="K35" s="14">
        <v>1.02</v>
      </c>
    </row>
    <row r="36" spans="1:11" x14ac:dyDescent="0.2">
      <c r="A36" s="7" t="s">
        <v>218</v>
      </c>
      <c r="B36" s="12"/>
      <c r="C36" s="13"/>
      <c r="D36" s="13"/>
      <c r="E36" s="12"/>
      <c r="F36" s="13"/>
      <c r="G36" s="13"/>
      <c r="H36" s="13"/>
      <c r="I36" s="13">
        <v>2.9</v>
      </c>
      <c r="J36" s="13"/>
      <c r="K36" s="14">
        <v>2.9</v>
      </c>
    </row>
    <row r="37" spans="1:11" x14ac:dyDescent="0.2">
      <c r="A37" s="7" t="s">
        <v>219</v>
      </c>
      <c r="B37" s="12"/>
      <c r="C37" s="13"/>
      <c r="D37" s="13"/>
      <c r="E37" s="12"/>
      <c r="F37" s="13"/>
      <c r="G37" s="13">
        <v>518.35</v>
      </c>
      <c r="H37" s="13"/>
      <c r="I37" s="13"/>
      <c r="J37" s="13"/>
      <c r="K37" s="14">
        <v>518.35</v>
      </c>
    </row>
    <row r="38" spans="1:11" x14ac:dyDescent="0.2">
      <c r="A38" s="7" t="s">
        <v>220</v>
      </c>
      <c r="B38" s="12"/>
      <c r="C38" s="13"/>
      <c r="D38" s="13"/>
      <c r="E38" s="12"/>
      <c r="F38" s="13"/>
      <c r="G38" s="13"/>
      <c r="H38" s="13"/>
      <c r="I38" s="13">
        <v>0.08</v>
      </c>
      <c r="J38" s="13"/>
      <c r="K38" s="14">
        <v>0.08</v>
      </c>
    </row>
    <row r="39" spans="1:11" x14ac:dyDescent="0.2">
      <c r="A39" s="7" t="s">
        <v>226</v>
      </c>
      <c r="B39" s="12"/>
      <c r="C39" s="13"/>
      <c r="D39" s="13"/>
      <c r="E39" s="12"/>
      <c r="F39" s="13"/>
      <c r="G39" s="13"/>
      <c r="H39" s="13"/>
      <c r="I39" s="13">
        <v>0.15</v>
      </c>
      <c r="J39" s="13"/>
      <c r="K39" s="14">
        <v>0.15</v>
      </c>
    </row>
    <row r="40" spans="1:11" x14ac:dyDescent="0.2">
      <c r="A40" s="7" t="s">
        <v>227</v>
      </c>
      <c r="B40" s="12"/>
      <c r="C40" s="13"/>
      <c r="D40" s="13"/>
      <c r="E40" s="12"/>
      <c r="F40" s="13"/>
      <c r="G40" s="13">
        <v>2.3199999999999998</v>
      </c>
      <c r="H40" s="13"/>
      <c r="I40" s="13"/>
      <c r="J40" s="13"/>
      <c r="K40" s="14">
        <v>2.3199999999999998</v>
      </c>
    </row>
    <row r="41" spans="1:11" x14ac:dyDescent="0.2">
      <c r="A41" s="7" t="s">
        <v>234</v>
      </c>
      <c r="B41" s="12"/>
      <c r="C41" s="13"/>
      <c r="D41" s="13"/>
      <c r="E41" s="12"/>
      <c r="F41" s="13"/>
      <c r="G41" s="13">
        <v>38.89</v>
      </c>
      <c r="H41" s="13"/>
      <c r="I41" s="13"/>
      <c r="J41" s="13"/>
      <c r="K41" s="14">
        <v>38.89</v>
      </c>
    </row>
    <row r="42" spans="1:11" x14ac:dyDescent="0.2">
      <c r="A42" s="7" t="s">
        <v>235</v>
      </c>
      <c r="B42" s="12"/>
      <c r="C42" s="13"/>
      <c r="D42" s="13"/>
      <c r="E42" s="12"/>
      <c r="F42" s="13"/>
      <c r="G42" s="13"/>
      <c r="H42" s="13">
        <v>0.82</v>
      </c>
      <c r="I42" s="13"/>
      <c r="J42" s="13"/>
      <c r="K42" s="14">
        <v>0.82</v>
      </c>
    </row>
    <row r="43" spans="1:11" x14ac:dyDescent="0.2">
      <c r="A43" s="7" t="s">
        <v>237</v>
      </c>
      <c r="B43" s="12"/>
      <c r="C43" s="13"/>
      <c r="D43" s="13"/>
      <c r="E43" s="12"/>
      <c r="F43" s="13"/>
      <c r="G43" s="13"/>
      <c r="H43" s="13"/>
      <c r="I43" s="13">
        <v>0.06</v>
      </c>
      <c r="J43" s="13"/>
      <c r="K43" s="14">
        <v>0.06</v>
      </c>
    </row>
    <row r="44" spans="1:11" x14ac:dyDescent="0.2">
      <c r="A44" s="7" t="s">
        <v>243</v>
      </c>
      <c r="B44" s="12"/>
      <c r="C44" s="13"/>
      <c r="D44" s="13"/>
      <c r="E44" s="12"/>
      <c r="F44" s="13"/>
      <c r="G44" s="13"/>
      <c r="H44" s="13"/>
      <c r="I44" s="13">
        <v>0.06</v>
      </c>
      <c r="J44" s="13"/>
      <c r="K44" s="14">
        <v>0.06</v>
      </c>
    </row>
    <row r="45" spans="1:11" x14ac:dyDescent="0.2">
      <c r="A45" s="7" t="s">
        <v>244</v>
      </c>
      <c r="B45" s="12"/>
      <c r="C45" s="13"/>
      <c r="D45" s="13"/>
      <c r="E45" s="12"/>
      <c r="F45" s="13"/>
      <c r="G45" s="13"/>
      <c r="H45" s="13"/>
      <c r="I45" s="13">
        <v>0.14000000000000001</v>
      </c>
      <c r="J45" s="13"/>
      <c r="K45" s="14">
        <v>0.14000000000000001</v>
      </c>
    </row>
    <row r="46" spans="1:11" x14ac:dyDescent="0.2">
      <c r="A46" s="7" t="s">
        <v>245</v>
      </c>
      <c r="B46" s="12"/>
      <c r="C46" s="13"/>
      <c r="D46" s="13"/>
      <c r="E46" s="12"/>
      <c r="F46" s="13"/>
      <c r="G46" s="13"/>
      <c r="H46" s="13"/>
      <c r="I46" s="13">
        <v>0.04</v>
      </c>
      <c r="J46" s="13"/>
      <c r="K46" s="14">
        <v>0.04</v>
      </c>
    </row>
    <row r="47" spans="1:11" x14ac:dyDescent="0.2">
      <c r="A47" s="7" t="s">
        <v>247</v>
      </c>
      <c r="B47" s="12"/>
      <c r="C47" s="13"/>
      <c r="D47" s="13"/>
      <c r="E47" s="12"/>
      <c r="F47" s="13"/>
      <c r="G47" s="13"/>
      <c r="H47" s="13"/>
      <c r="I47" s="13">
        <v>0.01</v>
      </c>
      <c r="J47" s="13"/>
      <c r="K47" s="14">
        <v>0.01</v>
      </c>
    </row>
    <row r="48" spans="1:11" x14ac:dyDescent="0.2">
      <c r="A48" s="7" t="s">
        <v>248</v>
      </c>
      <c r="B48" s="12"/>
      <c r="C48" s="13"/>
      <c r="D48" s="13"/>
      <c r="E48" s="12"/>
      <c r="F48" s="13"/>
      <c r="G48" s="13"/>
      <c r="H48" s="13"/>
      <c r="I48" s="13">
        <v>0.44</v>
      </c>
      <c r="J48" s="13"/>
      <c r="K48" s="14">
        <v>0.44</v>
      </c>
    </row>
    <row r="49" spans="1:11" x14ac:dyDescent="0.2">
      <c r="A49" s="7" t="s">
        <v>21</v>
      </c>
      <c r="B49" s="12"/>
      <c r="C49" s="13"/>
      <c r="D49" s="13"/>
      <c r="E49" s="12"/>
      <c r="F49" s="13"/>
      <c r="G49" s="13"/>
      <c r="H49" s="13"/>
      <c r="I49" s="13"/>
      <c r="J49" s="13">
        <v>473.84</v>
      </c>
      <c r="K49" s="14">
        <v>473.84</v>
      </c>
    </row>
    <row r="50" spans="1:11" x14ac:dyDescent="0.2">
      <c r="A50" s="7" t="s">
        <v>252</v>
      </c>
      <c r="B50" s="12"/>
      <c r="C50" s="13"/>
      <c r="D50" s="13"/>
      <c r="E50" s="12"/>
      <c r="F50" s="13"/>
      <c r="G50" s="13"/>
      <c r="H50" s="13"/>
      <c r="I50" s="13"/>
      <c r="J50" s="13">
        <v>151.91999999999999</v>
      </c>
      <c r="K50" s="14">
        <v>151.91999999999999</v>
      </c>
    </row>
    <row r="51" spans="1:11" x14ac:dyDescent="0.2">
      <c r="A51" s="7" t="s">
        <v>253</v>
      </c>
      <c r="B51" s="12"/>
      <c r="C51" s="13"/>
      <c r="D51" s="13"/>
      <c r="E51" s="12"/>
      <c r="F51" s="13"/>
      <c r="G51" s="13"/>
      <c r="H51" s="13"/>
      <c r="I51" s="13"/>
      <c r="J51" s="13">
        <v>455.75</v>
      </c>
      <c r="K51" s="14">
        <v>455.75</v>
      </c>
    </row>
    <row r="52" spans="1:11" x14ac:dyDescent="0.2">
      <c r="A52" s="7" t="s">
        <v>254</v>
      </c>
      <c r="B52" s="12"/>
      <c r="C52" s="13"/>
      <c r="D52" s="13"/>
      <c r="E52" s="12"/>
      <c r="F52" s="13"/>
      <c r="G52" s="13"/>
      <c r="H52" s="13"/>
      <c r="I52" s="13"/>
      <c r="J52" s="13">
        <v>1056.19</v>
      </c>
      <c r="K52" s="14">
        <v>1056.19</v>
      </c>
    </row>
    <row r="53" spans="1:11" x14ac:dyDescent="0.2">
      <c r="A53" s="7" t="s">
        <v>255</v>
      </c>
      <c r="B53" s="12"/>
      <c r="C53" s="13"/>
      <c r="D53" s="13"/>
      <c r="E53" s="12"/>
      <c r="F53" s="13"/>
      <c r="G53" s="13"/>
      <c r="H53" s="13"/>
      <c r="I53" s="13"/>
      <c r="J53" s="13">
        <v>1298.53</v>
      </c>
      <c r="K53" s="14">
        <v>1298.53</v>
      </c>
    </row>
    <row r="54" spans="1:11" x14ac:dyDescent="0.2">
      <c r="A54" s="7" t="s">
        <v>256</v>
      </c>
      <c r="B54" s="12"/>
      <c r="C54" s="13"/>
      <c r="D54" s="13"/>
      <c r="E54" s="12"/>
      <c r="F54" s="13"/>
      <c r="G54" s="13">
        <v>251.61</v>
      </c>
      <c r="H54" s="13"/>
      <c r="I54" s="13">
        <v>1.6199999999999999</v>
      </c>
      <c r="J54" s="13"/>
      <c r="K54" s="14">
        <v>253.23000000000002</v>
      </c>
    </row>
    <row r="55" spans="1:11" x14ac:dyDescent="0.2">
      <c r="A55" s="8" t="s">
        <v>97</v>
      </c>
      <c r="B55" s="15">
        <v>122</v>
      </c>
      <c r="C55" s="16">
        <v>345.03999999999996</v>
      </c>
      <c r="D55" s="16">
        <v>19.600000000000001</v>
      </c>
      <c r="E55" s="15"/>
      <c r="F55" s="16">
        <v>1624.0199999999998</v>
      </c>
      <c r="G55" s="16">
        <v>834.97</v>
      </c>
      <c r="H55" s="16">
        <v>174.3</v>
      </c>
      <c r="I55" s="16">
        <v>37.169999999999995</v>
      </c>
      <c r="J55" s="16">
        <v>4033.05</v>
      </c>
      <c r="K55" s="17">
        <v>7190.1500000000015</v>
      </c>
    </row>
  </sheetData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146"/>
  <sheetViews>
    <sheetView showGridLines="0" topLeftCell="D1" zoomScale="80" zoomScaleNormal="80" workbookViewId="0">
      <pane ySplit="1" topLeftCell="A115" activePane="bottomLeft" state="frozen"/>
      <selection pane="bottomLeft" sqref="A1:O146"/>
    </sheetView>
  </sheetViews>
  <sheetFormatPr baseColWidth="10" defaultColWidth="8.85546875" defaultRowHeight="12.75" x14ac:dyDescent="0.2"/>
  <cols>
    <col min="1" max="1" width="7.28515625" bestFit="1" customWidth="1"/>
    <col min="2" max="2" width="3.85546875" bestFit="1" customWidth="1"/>
    <col min="3" max="3" width="17.42578125" bestFit="1" customWidth="1"/>
    <col min="4" max="4" width="20" bestFit="1" customWidth="1"/>
    <col min="5" max="5" width="9.85546875" bestFit="1" customWidth="1"/>
    <col min="6" max="6" width="4.85546875" bestFit="1" customWidth="1"/>
    <col min="7" max="7" width="12" bestFit="1" customWidth="1"/>
    <col min="8" max="8" width="5" bestFit="1" customWidth="1"/>
    <col min="9" max="9" width="7" bestFit="1" customWidth="1"/>
    <col min="10" max="10" width="8" bestFit="1" customWidth="1"/>
    <col min="11" max="12" width="12" bestFit="1" customWidth="1"/>
    <col min="13" max="13" width="6.5703125" bestFit="1" customWidth="1"/>
    <col min="14" max="14" width="5" bestFit="1" customWidth="1"/>
    <col min="15" max="15" width="7" bestFit="1" customWidth="1"/>
  </cols>
  <sheetData>
    <row r="1" spans="1:23" s="31" customFormat="1" ht="122.45" customHeight="1" x14ac:dyDescent="0.2">
      <c r="A1" s="31" t="s">
        <v>0</v>
      </c>
      <c r="B1" s="32" t="s">
        <v>1</v>
      </c>
      <c r="C1" s="31" t="s">
        <v>27</v>
      </c>
      <c r="D1" s="31" t="s">
        <v>3</v>
      </c>
      <c r="E1" s="31" t="s">
        <v>4</v>
      </c>
      <c r="F1" s="32" t="s">
        <v>61</v>
      </c>
      <c r="G1" s="32" t="s">
        <v>30</v>
      </c>
      <c r="H1" s="32" t="s">
        <v>31</v>
      </c>
      <c r="I1" s="32" t="s">
        <v>29</v>
      </c>
      <c r="J1" s="32" t="s">
        <v>32</v>
      </c>
      <c r="K1" s="32" t="s">
        <v>33</v>
      </c>
      <c r="L1" s="32" t="s">
        <v>5</v>
      </c>
      <c r="M1" s="32" t="s">
        <v>6</v>
      </c>
      <c r="N1" s="32" t="s">
        <v>7</v>
      </c>
      <c r="O1" s="32" t="s">
        <v>34</v>
      </c>
      <c r="Q1" s="81"/>
      <c r="R1" s="81"/>
      <c r="S1" s="81"/>
      <c r="T1" s="81"/>
      <c r="U1" s="81"/>
      <c r="V1" s="81"/>
      <c r="W1" s="81"/>
    </row>
    <row r="2" spans="1:23" x14ac:dyDescent="0.2">
      <c r="A2" s="33">
        <v>2015</v>
      </c>
      <c r="B2" s="33" t="s">
        <v>126</v>
      </c>
      <c r="C2" s="33" t="s">
        <v>127</v>
      </c>
      <c r="D2" s="33" t="s">
        <v>128</v>
      </c>
      <c r="E2" s="33" t="s">
        <v>9</v>
      </c>
      <c r="F2" s="33" t="s">
        <v>15</v>
      </c>
      <c r="G2" s="33">
        <v>6.5388888888888896</v>
      </c>
      <c r="H2" s="33">
        <v>180</v>
      </c>
      <c r="I2" s="33">
        <v>44</v>
      </c>
      <c r="J2" s="33">
        <v>0.24440000000000001</v>
      </c>
      <c r="K2" s="33">
        <v>4.2336448598130838</v>
      </c>
      <c r="L2" s="33">
        <v>0.64745630821270617</v>
      </c>
      <c r="M2" s="33">
        <v>447</v>
      </c>
      <c r="N2" s="33">
        <v>91.5</v>
      </c>
      <c r="O2" s="33">
        <v>6.47</v>
      </c>
    </row>
    <row r="3" spans="1:23" x14ac:dyDescent="0.2">
      <c r="A3" s="33">
        <v>2015</v>
      </c>
      <c r="B3" s="33" t="s">
        <v>126</v>
      </c>
      <c r="C3" s="33" t="s">
        <v>127</v>
      </c>
      <c r="D3" s="33" t="s">
        <v>128</v>
      </c>
      <c r="E3" s="33" t="s">
        <v>9</v>
      </c>
      <c r="F3" s="33" t="s">
        <v>16</v>
      </c>
      <c r="G3" s="33">
        <v>6.5388888888888896</v>
      </c>
      <c r="H3" s="33">
        <v>180</v>
      </c>
      <c r="I3" s="33">
        <v>1362.86</v>
      </c>
      <c r="J3" s="33">
        <v>7.5713999999999997</v>
      </c>
      <c r="K3" s="33">
        <v>4.2336448598130838</v>
      </c>
      <c r="L3" s="33">
        <v>0.64745630821270617</v>
      </c>
      <c r="M3" s="33">
        <v>447</v>
      </c>
      <c r="N3" s="33">
        <v>91.5</v>
      </c>
      <c r="O3" s="33">
        <v>200.5</v>
      </c>
    </row>
    <row r="4" spans="1:23" x14ac:dyDescent="0.2">
      <c r="A4" s="33">
        <v>2015</v>
      </c>
      <c r="B4" s="33" t="s">
        <v>126</v>
      </c>
      <c r="C4" s="33" t="s">
        <v>127</v>
      </c>
      <c r="D4" s="33" t="s">
        <v>128</v>
      </c>
      <c r="E4" s="33" t="s">
        <v>9</v>
      </c>
      <c r="F4" s="33" t="s">
        <v>17</v>
      </c>
      <c r="G4" s="33">
        <v>6.5388888888888888</v>
      </c>
      <c r="H4" s="33">
        <v>180</v>
      </c>
      <c r="I4" s="33">
        <v>6</v>
      </c>
      <c r="J4" s="33">
        <v>3.3300000000000003E-2</v>
      </c>
      <c r="K4" s="33">
        <v>4.2336448598130838</v>
      </c>
      <c r="L4" s="33">
        <v>0.64745630821270617</v>
      </c>
      <c r="M4" s="33">
        <v>447</v>
      </c>
      <c r="N4" s="33">
        <v>91.5</v>
      </c>
      <c r="O4" s="33">
        <v>0.88</v>
      </c>
    </row>
    <row r="5" spans="1:23" x14ac:dyDescent="0.2">
      <c r="A5" s="33">
        <v>2015</v>
      </c>
      <c r="B5" s="33" t="s">
        <v>126</v>
      </c>
      <c r="C5" s="33" t="s">
        <v>127</v>
      </c>
      <c r="D5" s="33" t="s">
        <v>128</v>
      </c>
      <c r="E5" s="33" t="s">
        <v>9</v>
      </c>
      <c r="F5" s="33" t="s">
        <v>18</v>
      </c>
      <c r="G5" s="33">
        <v>6.5388888888888896</v>
      </c>
      <c r="H5" s="33">
        <v>180</v>
      </c>
      <c r="I5" s="33">
        <v>449.4</v>
      </c>
      <c r="J5" s="33">
        <v>2.4967000000000001</v>
      </c>
      <c r="K5" s="33">
        <v>4.2336448598130838</v>
      </c>
      <c r="L5" s="33">
        <v>0.64745630821270617</v>
      </c>
      <c r="M5" s="33">
        <v>447</v>
      </c>
      <c r="N5" s="33">
        <v>91.5</v>
      </c>
      <c r="O5" s="33">
        <v>66.12</v>
      </c>
    </row>
    <row r="6" spans="1:23" x14ac:dyDescent="0.2">
      <c r="A6" s="33">
        <v>2015</v>
      </c>
      <c r="B6" s="33" t="s">
        <v>126</v>
      </c>
      <c r="C6" s="33" t="s">
        <v>127</v>
      </c>
      <c r="D6" s="33" t="s">
        <v>128</v>
      </c>
      <c r="E6" s="33" t="s">
        <v>9</v>
      </c>
      <c r="F6" s="33" t="s">
        <v>19</v>
      </c>
      <c r="G6" s="33">
        <v>6.5388888888888888</v>
      </c>
      <c r="H6" s="33">
        <v>180</v>
      </c>
      <c r="I6" s="33">
        <v>6.5</v>
      </c>
      <c r="J6" s="33">
        <v>3.61E-2</v>
      </c>
      <c r="K6" s="33">
        <v>4.2336448598130838</v>
      </c>
      <c r="L6" s="33">
        <v>0.64745630821270617</v>
      </c>
      <c r="M6" s="33">
        <v>447</v>
      </c>
      <c r="N6" s="33">
        <v>91.5</v>
      </c>
      <c r="O6" s="33">
        <v>0.96</v>
      </c>
    </row>
    <row r="7" spans="1:23" x14ac:dyDescent="0.2">
      <c r="A7" s="33">
        <v>2015</v>
      </c>
      <c r="B7" s="33" t="s">
        <v>126</v>
      </c>
      <c r="C7" s="33" t="s">
        <v>127</v>
      </c>
      <c r="D7" s="33" t="s">
        <v>128</v>
      </c>
      <c r="E7" s="33" t="s">
        <v>10</v>
      </c>
      <c r="F7" s="33" t="s">
        <v>16</v>
      </c>
      <c r="G7" s="33">
        <v>5.9615384615384608</v>
      </c>
      <c r="H7" s="33">
        <v>83</v>
      </c>
      <c r="I7" s="33">
        <v>206.45</v>
      </c>
      <c r="J7" s="33">
        <v>2.4872999999999998</v>
      </c>
      <c r="K7" s="33">
        <v>3.75</v>
      </c>
      <c r="L7" s="33">
        <v>0.62903225806451613</v>
      </c>
      <c r="M7" s="33">
        <v>447</v>
      </c>
      <c r="N7" s="33">
        <v>91.5</v>
      </c>
      <c r="O7" s="33">
        <v>63.99</v>
      </c>
    </row>
    <row r="8" spans="1:23" x14ac:dyDescent="0.2">
      <c r="A8" s="33">
        <v>2015</v>
      </c>
      <c r="B8" s="33" t="s">
        <v>126</v>
      </c>
      <c r="C8" s="33" t="s">
        <v>127</v>
      </c>
      <c r="D8" s="33" t="s">
        <v>128</v>
      </c>
      <c r="E8" s="33" t="s">
        <v>10</v>
      </c>
      <c r="F8" s="33" t="s">
        <v>18</v>
      </c>
      <c r="G8" s="33">
        <v>5.9615384615384608</v>
      </c>
      <c r="H8" s="33">
        <v>83</v>
      </c>
      <c r="I8" s="33">
        <v>187.2</v>
      </c>
      <c r="J8" s="33">
        <v>2.2553999999999998</v>
      </c>
      <c r="K8" s="33">
        <v>3.75</v>
      </c>
      <c r="L8" s="33">
        <v>0.62903225806451613</v>
      </c>
      <c r="M8" s="33">
        <v>447</v>
      </c>
      <c r="N8" s="33">
        <v>91.5</v>
      </c>
      <c r="O8" s="33">
        <v>58.03</v>
      </c>
    </row>
    <row r="9" spans="1:23" x14ac:dyDescent="0.2">
      <c r="A9" s="33">
        <v>2015</v>
      </c>
      <c r="B9" s="33" t="s">
        <v>126</v>
      </c>
      <c r="C9" s="33" t="s">
        <v>127</v>
      </c>
      <c r="D9" s="33" t="s">
        <v>129</v>
      </c>
      <c r="E9" s="33" t="s">
        <v>9</v>
      </c>
      <c r="F9" s="33" t="s">
        <v>15</v>
      </c>
      <c r="G9" s="33">
        <v>31.697674418604656</v>
      </c>
      <c r="H9" s="33">
        <v>86</v>
      </c>
      <c r="I9" s="33">
        <v>150.80000000000001</v>
      </c>
      <c r="J9" s="33">
        <v>1.7535000000000001</v>
      </c>
      <c r="K9" s="33">
        <v>22.744186046511629</v>
      </c>
      <c r="L9" s="33">
        <v>0.71753484959647829</v>
      </c>
      <c r="M9" s="33">
        <v>1190</v>
      </c>
      <c r="N9" s="33">
        <v>91.5</v>
      </c>
      <c r="O9" s="33">
        <v>137</v>
      </c>
    </row>
    <row r="10" spans="1:23" x14ac:dyDescent="0.2">
      <c r="A10" s="33">
        <v>2015</v>
      </c>
      <c r="B10" s="33" t="s">
        <v>126</v>
      </c>
      <c r="C10" s="33" t="s">
        <v>127</v>
      </c>
      <c r="D10" s="33" t="s">
        <v>129</v>
      </c>
      <c r="E10" s="33" t="s">
        <v>9</v>
      </c>
      <c r="F10" s="33" t="s">
        <v>20</v>
      </c>
      <c r="G10" s="33">
        <v>31.697674418604656</v>
      </c>
      <c r="H10" s="33">
        <v>86</v>
      </c>
      <c r="I10" s="33">
        <v>134.69999999999999</v>
      </c>
      <c r="J10" s="33">
        <v>1.5663</v>
      </c>
      <c r="K10" s="33">
        <v>22.744186046511629</v>
      </c>
      <c r="L10" s="33">
        <v>0.71753484959647829</v>
      </c>
      <c r="M10" s="33">
        <v>1190</v>
      </c>
      <c r="N10" s="33">
        <v>91.5</v>
      </c>
      <c r="O10" s="33">
        <v>122.37</v>
      </c>
    </row>
    <row r="11" spans="1:23" x14ac:dyDescent="0.2">
      <c r="A11" s="33">
        <v>2015</v>
      </c>
      <c r="B11" s="33" t="s">
        <v>126</v>
      </c>
      <c r="C11" s="33" t="s">
        <v>127</v>
      </c>
      <c r="D11" s="33" t="s">
        <v>129</v>
      </c>
      <c r="E11" s="33" t="s">
        <v>9</v>
      </c>
      <c r="F11" s="33" t="s">
        <v>16</v>
      </c>
      <c r="G11" s="33">
        <v>31.697674418604656</v>
      </c>
      <c r="H11" s="33">
        <v>86</v>
      </c>
      <c r="I11" s="33">
        <v>21.599999999999998</v>
      </c>
      <c r="J11" s="33">
        <v>0.25119999999999998</v>
      </c>
      <c r="K11" s="33">
        <v>22.744186046511629</v>
      </c>
      <c r="L11" s="33">
        <v>0.71753484959647829</v>
      </c>
      <c r="M11" s="33">
        <v>1190</v>
      </c>
      <c r="N11" s="33">
        <v>91.5</v>
      </c>
      <c r="O11" s="33">
        <v>19.63</v>
      </c>
    </row>
    <row r="12" spans="1:23" x14ac:dyDescent="0.2">
      <c r="A12" s="33">
        <v>2015</v>
      </c>
      <c r="B12" s="33" t="s">
        <v>126</v>
      </c>
      <c r="C12" s="33" t="s">
        <v>127</v>
      </c>
      <c r="D12" s="33" t="s">
        <v>129</v>
      </c>
      <c r="E12" s="33" t="s">
        <v>9</v>
      </c>
      <c r="F12" s="33" t="s">
        <v>17</v>
      </c>
      <c r="G12" s="33">
        <v>31.697674418604652</v>
      </c>
      <c r="H12" s="33">
        <v>86</v>
      </c>
      <c r="I12" s="33">
        <v>22.2</v>
      </c>
      <c r="J12" s="33">
        <v>0.2581</v>
      </c>
      <c r="K12" s="33">
        <v>22.744186046511629</v>
      </c>
      <c r="L12" s="33">
        <v>0.71753484959647851</v>
      </c>
      <c r="M12" s="33">
        <v>1190</v>
      </c>
      <c r="N12" s="33">
        <v>91.5</v>
      </c>
      <c r="O12" s="33">
        <v>20.170000000000002</v>
      </c>
    </row>
    <row r="13" spans="1:23" x14ac:dyDescent="0.2">
      <c r="A13" s="33">
        <v>2015</v>
      </c>
      <c r="B13" s="33" t="s">
        <v>126</v>
      </c>
      <c r="C13" s="33" t="s">
        <v>127</v>
      </c>
      <c r="D13" s="33" t="s">
        <v>129</v>
      </c>
      <c r="E13" s="33" t="s">
        <v>9</v>
      </c>
      <c r="F13" s="33" t="s">
        <v>18</v>
      </c>
      <c r="G13" s="33">
        <v>31.697674418604652</v>
      </c>
      <c r="H13" s="33">
        <v>86</v>
      </c>
      <c r="I13" s="33">
        <v>4.2</v>
      </c>
      <c r="J13" s="33">
        <v>4.8800000000000003E-2</v>
      </c>
      <c r="K13" s="33">
        <v>22.744186046511629</v>
      </c>
      <c r="L13" s="33">
        <v>0.7175348495964784</v>
      </c>
      <c r="M13" s="33">
        <v>1190</v>
      </c>
      <c r="N13" s="33">
        <v>91.5</v>
      </c>
      <c r="O13" s="33">
        <v>3.81</v>
      </c>
    </row>
    <row r="14" spans="1:23" x14ac:dyDescent="0.2">
      <c r="A14" s="33">
        <v>2015</v>
      </c>
      <c r="B14" s="33" t="s">
        <v>126</v>
      </c>
      <c r="C14" s="33" t="s">
        <v>127</v>
      </c>
      <c r="D14" s="33" t="s">
        <v>129</v>
      </c>
      <c r="E14" s="33" t="s">
        <v>9</v>
      </c>
      <c r="F14" s="33" t="s">
        <v>19</v>
      </c>
      <c r="G14" s="33">
        <v>31.697674418604652</v>
      </c>
      <c r="H14" s="33">
        <v>86</v>
      </c>
      <c r="I14" s="33">
        <v>3</v>
      </c>
      <c r="J14" s="33">
        <v>3.49E-2</v>
      </c>
      <c r="K14" s="33">
        <v>22.744186046511629</v>
      </c>
      <c r="L14" s="33">
        <v>0.7175348495964784</v>
      </c>
      <c r="M14" s="33">
        <v>1190</v>
      </c>
      <c r="N14" s="33">
        <v>91.5</v>
      </c>
      <c r="O14" s="33">
        <v>2.73</v>
      </c>
    </row>
    <row r="15" spans="1:23" x14ac:dyDescent="0.2">
      <c r="A15" s="33">
        <v>2015</v>
      </c>
      <c r="B15" s="33" t="s">
        <v>126</v>
      </c>
      <c r="C15" s="33" t="s">
        <v>127</v>
      </c>
      <c r="D15" s="33" t="s">
        <v>129</v>
      </c>
      <c r="E15" s="33" t="s">
        <v>10</v>
      </c>
      <c r="F15" s="33" t="s">
        <v>15</v>
      </c>
      <c r="G15" s="33">
        <v>33.875</v>
      </c>
      <c r="H15" s="33">
        <v>80</v>
      </c>
      <c r="I15" s="33">
        <v>12.4</v>
      </c>
      <c r="J15" s="33">
        <v>0.155</v>
      </c>
      <c r="K15" s="33">
        <v>23.625</v>
      </c>
      <c r="L15" s="33">
        <v>0.69741697416974169</v>
      </c>
      <c r="M15" s="33">
        <v>1190</v>
      </c>
      <c r="N15" s="33">
        <v>91.5</v>
      </c>
      <c r="O15" s="33">
        <v>11.77</v>
      </c>
    </row>
    <row r="16" spans="1:23" x14ac:dyDescent="0.2">
      <c r="A16" s="33">
        <v>2015</v>
      </c>
      <c r="B16" s="33" t="s">
        <v>126</v>
      </c>
      <c r="C16" s="33" t="s">
        <v>127</v>
      </c>
      <c r="D16" s="33" t="s">
        <v>129</v>
      </c>
      <c r="E16" s="33" t="s">
        <v>10</v>
      </c>
      <c r="F16" s="33" t="s">
        <v>20</v>
      </c>
      <c r="G16" s="33">
        <v>33.875</v>
      </c>
      <c r="H16" s="33">
        <v>80</v>
      </c>
      <c r="I16" s="33">
        <v>118.78999999999999</v>
      </c>
      <c r="J16" s="33">
        <v>1.4849000000000001</v>
      </c>
      <c r="K16" s="33">
        <v>23.625</v>
      </c>
      <c r="L16" s="33">
        <v>0.69741697416974169</v>
      </c>
      <c r="M16" s="33">
        <v>1190</v>
      </c>
      <c r="N16" s="33">
        <v>91.5</v>
      </c>
      <c r="O16" s="33">
        <v>112.76</v>
      </c>
    </row>
    <row r="17" spans="1:15" x14ac:dyDescent="0.2">
      <c r="A17" s="33">
        <v>2015</v>
      </c>
      <c r="B17" s="33" t="s">
        <v>126</v>
      </c>
      <c r="C17" s="33" t="s">
        <v>127</v>
      </c>
      <c r="D17" s="33" t="s">
        <v>129</v>
      </c>
      <c r="E17" s="33" t="s">
        <v>10</v>
      </c>
      <c r="F17" s="33" t="s">
        <v>16</v>
      </c>
      <c r="G17" s="33">
        <v>33.875</v>
      </c>
      <c r="H17" s="33">
        <v>80</v>
      </c>
      <c r="I17" s="33">
        <v>226.09999999999997</v>
      </c>
      <c r="J17" s="33">
        <v>2.8262</v>
      </c>
      <c r="K17" s="33">
        <v>23.625</v>
      </c>
      <c r="L17" s="33">
        <v>0.69741697416974169</v>
      </c>
      <c r="M17" s="33">
        <v>1190</v>
      </c>
      <c r="N17" s="33">
        <v>91.5</v>
      </c>
      <c r="O17" s="33">
        <v>214.62</v>
      </c>
    </row>
    <row r="18" spans="1:15" x14ac:dyDescent="0.2">
      <c r="A18" s="33">
        <v>2015</v>
      </c>
      <c r="B18" s="33" t="s">
        <v>126</v>
      </c>
      <c r="C18" s="33" t="s">
        <v>127</v>
      </c>
      <c r="D18" s="33" t="s">
        <v>129</v>
      </c>
      <c r="E18" s="33" t="s">
        <v>10</v>
      </c>
      <c r="F18" s="33" t="s">
        <v>17</v>
      </c>
      <c r="G18" s="33">
        <v>33.875</v>
      </c>
      <c r="H18" s="33">
        <v>80</v>
      </c>
      <c r="I18" s="33">
        <v>6.2</v>
      </c>
      <c r="J18" s="33">
        <v>7.7499999999999999E-2</v>
      </c>
      <c r="K18" s="33">
        <v>23.625</v>
      </c>
      <c r="L18" s="33">
        <v>0.69741697416974169</v>
      </c>
      <c r="M18" s="33">
        <v>1190</v>
      </c>
      <c r="N18" s="33">
        <v>91.5</v>
      </c>
      <c r="O18" s="33">
        <v>5.89</v>
      </c>
    </row>
    <row r="19" spans="1:15" x14ac:dyDescent="0.2">
      <c r="A19" s="33">
        <v>2015</v>
      </c>
      <c r="B19" s="33" t="s">
        <v>126</v>
      </c>
      <c r="C19" s="33" t="s">
        <v>127</v>
      </c>
      <c r="D19" s="33" t="s">
        <v>130</v>
      </c>
      <c r="E19" s="33" t="s">
        <v>9</v>
      </c>
      <c r="F19" s="33" t="s">
        <v>16</v>
      </c>
      <c r="G19" s="33">
        <v>27.547368421052632</v>
      </c>
      <c r="H19" s="33">
        <v>95</v>
      </c>
      <c r="I19" s="33">
        <v>122.9</v>
      </c>
      <c r="J19" s="33">
        <v>1.2937000000000001</v>
      </c>
      <c r="K19" s="33">
        <v>21.757894736842104</v>
      </c>
      <c r="L19" s="33">
        <v>0.78983568972105456</v>
      </c>
      <c r="M19" s="33">
        <v>375</v>
      </c>
      <c r="N19" s="33">
        <v>91.5</v>
      </c>
      <c r="O19" s="33">
        <v>35.06</v>
      </c>
    </row>
    <row r="20" spans="1:15" x14ac:dyDescent="0.2">
      <c r="A20" s="33">
        <v>2015</v>
      </c>
      <c r="B20" s="33" t="s">
        <v>126</v>
      </c>
      <c r="C20" s="33" t="s">
        <v>127</v>
      </c>
      <c r="D20" s="33" t="s">
        <v>130</v>
      </c>
      <c r="E20" s="33" t="s">
        <v>9</v>
      </c>
      <c r="F20" s="33" t="s">
        <v>18</v>
      </c>
      <c r="G20" s="33">
        <v>27.547368421052632</v>
      </c>
      <c r="H20" s="33">
        <v>95</v>
      </c>
      <c r="I20" s="33">
        <v>8.6000000000000014</v>
      </c>
      <c r="J20" s="33">
        <v>9.0499999999999997E-2</v>
      </c>
      <c r="K20" s="33">
        <v>21.757894736842104</v>
      </c>
      <c r="L20" s="33">
        <v>0.78983568972105456</v>
      </c>
      <c r="M20" s="33">
        <v>375</v>
      </c>
      <c r="N20" s="33">
        <v>91.5</v>
      </c>
      <c r="O20" s="33">
        <v>2.4500000000000002</v>
      </c>
    </row>
    <row r="21" spans="1:15" x14ac:dyDescent="0.2">
      <c r="A21" s="33">
        <v>2015</v>
      </c>
      <c r="B21" s="33" t="s">
        <v>126</v>
      </c>
      <c r="C21" s="33" t="s">
        <v>127</v>
      </c>
      <c r="D21" s="33" t="s">
        <v>130</v>
      </c>
      <c r="E21" s="33" t="s">
        <v>10</v>
      </c>
      <c r="F21" s="33" t="s">
        <v>20</v>
      </c>
      <c r="G21" s="33">
        <v>30.125</v>
      </c>
      <c r="H21" s="33">
        <v>80</v>
      </c>
      <c r="I21" s="33">
        <v>0.2</v>
      </c>
      <c r="J21" s="33">
        <v>2.5000000000000001E-3</v>
      </c>
      <c r="K21" s="33">
        <v>24.25</v>
      </c>
      <c r="L21" s="33">
        <v>0.80497925311203322</v>
      </c>
      <c r="M21" s="33">
        <v>375</v>
      </c>
      <c r="N21" s="33">
        <v>91.5</v>
      </c>
      <c r="O21" s="33">
        <v>7.0000000000000007E-2</v>
      </c>
    </row>
    <row r="22" spans="1:15" x14ac:dyDescent="0.2">
      <c r="A22" s="33">
        <v>2015</v>
      </c>
      <c r="B22" s="33" t="s">
        <v>126</v>
      </c>
      <c r="C22" s="33" t="s">
        <v>127</v>
      </c>
      <c r="D22" s="33" t="s">
        <v>130</v>
      </c>
      <c r="E22" s="33" t="s">
        <v>10</v>
      </c>
      <c r="F22" s="33" t="s">
        <v>16</v>
      </c>
      <c r="G22" s="33">
        <v>30.125</v>
      </c>
      <c r="H22" s="33">
        <v>80</v>
      </c>
      <c r="I22" s="33">
        <v>52.75</v>
      </c>
      <c r="J22" s="33">
        <v>0.65939999999999999</v>
      </c>
      <c r="K22" s="33">
        <v>24.25</v>
      </c>
      <c r="L22" s="33">
        <v>0.80497925311203322</v>
      </c>
      <c r="M22" s="33">
        <v>375</v>
      </c>
      <c r="N22" s="33">
        <v>91.5</v>
      </c>
      <c r="O22" s="33">
        <v>18.21</v>
      </c>
    </row>
    <row r="23" spans="1:15" x14ac:dyDescent="0.2">
      <c r="A23" s="33">
        <v>2015</v>
      </c>
      <c r="B23" s="33" t="s">
        <v>126</v>
      </c>
      <c r="C23" s="33" t="s">
        <v>127</v>
      </c>
      <c r="D23" s="33" t="s">
        <v>130</v>
      </c>
      <c r="E23" s="33" t="s">
        <v>10</v>
      </c>
      <c r="F23" s="33" t="s">
        <v>18</v>
      </c>
      <c r="G23" s="33">
        <v>30.125</v>
      </c>
      <c r="H23" s="33">
        <v>80</v>
      </c>
      <c r="I23" s="33">
        <v>3.8000000000000003</v>
      </c>
      <c r="J23" s="33">
        <v>4.7500000000000001E-2</v>
      </c>
      <c r="K23" s="33">
        <v>24.25</v>
      </c>
      <c r="L23" s="33">
        <v>0.80497925311203322</v>
      </c>
      <c r="M23" s="33">
        <v>375</v>
      </c>
      <c r="N23" s="33">
        <v>91.5</v>
      </c>
      <c r="O23" s="33">
        <v>1.31</v>
      </c>
    </row>
    <row r="24" spans="1:15" x14ac:dyDescent="0.2">
      <c r="A24" s="33">
        <v>2015</v>
      </c>
      <c r="B24" s="33" t="s">
        <v>126</v>
      </c>
      <c r="C24" s="33" t="s">
        <v>131</v>
      </c>
      <c r="D24" s="33" t="s">
        <v>132</v>
      </c>
      <c r="E24" s="33" t="s">
        <v>9</v>
      </c>
      <c r="F24" s="33"/>
      <c r="G24" s="33">
        <v>32</v>
      </c>
      <c r="H24" s="33">
        <v>4</v>
      </c>
      <c r="I24" s="33">
        <v>1.8</v>
      </c>
      <c r="J24" s="33">
        <v>0.45</v>
      </c>
      <c r="K24" s="33">
        <v>19</v>
      </c>
      <c r="L24" s="33">
        <v>0.59375</v>
      </c>
      <c r="M24" s="33">
        <v>1739</v>
      </c>
      <c r="N24" s="33">
        <v>91.5</v>
      </c>
      <c r="O24" s="33">
        <v>42.51</v>
      </c>
    </row>
    <row r="25" spans="1:15" x14ac:dyDescent="0.2">
      <c r="A25" s="33">
        <v>2015</v>
      </c>
      <c r="B25" s="33" t="s">
        <v>126</v>
      </c>
      <c r="C25" s="33" t="s">
        <v>131</v>
      </c>
      <c r="D25" s="33" t="s">
        <v>132</v>
      </c>
      <c r="E25" s="33" t="s">
        <v>9</v>
      </c>
      <c r="F25" s="33" t="s">
        <v>20</v>
      </c>
      <c r="G25" s="33">
        <v>32</v>
      </c>
      <c r="H25" s="33">
        <v>4</v>
      </c>
      <c r="I25" s="33">
        <v>1.7000000000000002</v>
      </c>
      <c r="J25" s="33">
        <v>0.42499999999999999</v>
      </c>
      <c r="K25" s="33">
        <v>19</v>
      </c>
      <c r="L25" s="33">
        <v>0.59375</v>
      </c>
      <c r="M25" s="33">
        <v>1739</v>
      </c>
      <c r="N25" s="33">
        <v>91.5</v>
      </c>
      <c r="O25" s="33">
        <v>40.15</v>
      </c>
    </row>
    <row r="26" spans="1:15" x14ac:dyDescent="0.2">
      <c r="A26" s="33">
        <v>2015</v>
      </c>
      <c r="B26" s="33" t="s">
        <v>126</v>
      </c>
      <c r="C26" s="33" t="s">
        <v>131</v>
      </c>
      <c r="D26" s="33" t="s">
        <v>132</v>
      </c>
      <c r="E26" s="33" t="s">
        <v>9</v>
      </c>
      <c r="F26" s="33" t="s">
        <v>18</v>
      </c>
      <c r="G26" s="33">
        <v>32</v>
      </c>
      <c r="H26" s="33">
        <v>4</v>
      </c>
      <c r="I26" s="33">
        <v>2.2999999999999998</v>
      </c>
      <c r="J26" s="33">
        <v>0.57499999999999996</v>
      </c>
      <c r="K26" s="33">
        <v>19</v>
      </c>
      <c r="L26" s="33">
        <v>0.59375</v>
      </c>
      <c r="M26" s="33">
        <v>1739</v>
      </c>
      <c r="N26" s="33">
        <v>91.5</v>
      </c>
      <c r="O26" s="33">
        <v>54.32</v>
      </c>
    </row>
    <row r="27" spans="1:15" x14ac:dyDescent="0.2">
      <c r="A27" s="33">
        <v>2015</v>
      </c>
      <c r="B27" s="33" t="s">
        <v>126</v>
      </c>
      <c r="C27" s="33" t="s">
        <v>131</v>
      </c>
      <c r="D27" s="33" t="s">
        <v>133</v>
      </c>
      <c r="E27" s="33" t="s">
        <v>9</v>
      </c>
      <c r="F27" s="33" t="s">
        <v>15</v>
      </c>
      <c r="G27" s="33">
        <v>5.5294117647058822</v>
      </c>
      <c r="H27" s="33">
        <v>50</v>
      </c>
      <c r="I27" s="33">
        <v>10.579999999999998</v>
      </c>
      <c r="J27" s="33">
        <v>0.21160000000000001</v>
      </c>
      <c r="K27" s="33">
        <v>7.5199999999999987</v>
      </c>
      <c r="L27" s="33">
        <v>1.3599999999999999</v>
      </c>
      <c r="M27" s="33"/>
      <c r="N27" s="33">
        <v>91.5</v>
      </c>
      <c r="O27" s="33"/>
    </row>
    <row r="28" spans="1:15" x14ac:dyDescent="0.2">
      <c r="A28" s="33">
        <v>2015</v>
      </c>
      <c r="B28" s="33" t="s">
        <v>126</v>
      </c>
      <c r="C28" s="33" t="s">
        <v>131</v>
      </c>
      <c r="D28" s="33" t="s">
        <v>133</v>
      </c>
      <c r="E28" s="33" t="s">
        <v>9</v>
      </c>
      <c r="F28" s="33" t="s">
        <v>18</v>
      </c>
      <c r="G28" s="33">
        <v>5.5294117647058822</v>
      </c>
      <c r="H28" s="33">
        <v>50</v>
      </c>
      <c r="I28" s="33">
        <v>27.050000000000004</v>
      </c>
      <c r="J28" s="33">
        <v>0.54100000000000004</v>
      </c>
      <c r="K28" s="33">
        <v>7.5199999999999987</v>
      </c>
      <c r="L28" s="33">
        <v>1.3599999999999999</v>
      </c>
      <c r="M28" s="33"/>
      <c r="N28" s="33">
        <v>91.5</v>
      </c>
      <c r="O28" s="33"/>
    </row>
    <row r="29" spans="1:15" x14ac:dyDescent="0.2">
      <c r="A29" s="33">
        <v>2015</v>
      </c>
      <c r="B29" s="33" t="s">
        <v>126</v>
      </c>
      <c r="C29" s="33" t="s">
        <v>131</v>
      </c>
      <c r="D29" s="33" t="s">
        <v>133</v>
      </c>
      <c r="E29" s="33" t="s">
        <v>10</v>
      </c>
      <c r="F29" s="33"/>
      <c r="G29" s="33">
        <v>5.580645161290323</v>
      </c>
      <c r="H29" s="33">
        <v>31</v>
      </c>
      <c r="I29" s="33">
        <v>0.8</v>
      </c>
      <c r="J29" s="33">
        <v>2.58E-2</v>
      </c>
      <c r="K29" s="33">
        <v>7.2962962962962967</v>
      </c>
      <c r="L29" s="33">
        <v>1.3074288160993364</v>
      </c>
      <c r="M29" s="33"/>
      <c r="N29" s="33">
        <v>91.5</v>
      </c>
      <c r="O29" s="33"/>
    </row>
    <row r="30" spans="1:15" x14ac:dyDescent="0.2">
      <c r="A30" s="33">
        <v>2015</v>
      </c>
      <c r="B30" s="33" t="s">
        <v>126</v>
      </c>
      <c r="C30" s="33" t="s">
        <v>131</v>
      </c>
      <c r="D30" s="33" t="s">
        <v>133</v>
      </c>
      <c r="E30" s="33" t="s">
        <v>10</v>
      </c>
      <c r="F30" s="33" t="s">
        <v>15</v>
      </c>
      <c r="G30" s="33">
        <v>5.580645161290323</v>
      </c>
      <c r="H30" s="33">
        <v>31</v>
      </c>
      <c r="I30" s="33">
        <v>5.2900000000000009</v>
      </c>
      <c r="J30" s="33">
        <v>0.1706</v>
      </c>
      <c r="K30" s="33">
        <v>7.2962962962962958</v>
      </c>
      <c r="L30" s="33">
        <v>1.3074288160993364</v>
      </c>
      <c r="M30" s="33"/>
      <c r="N30" s="33">
        <v>91.5</v>
      </c>
      <c r="O30" s="33"/>
    </row>
    <row r="31" spans="1:15" x14ac:dyDescent="0.2">
      <c r="A31" s="33">
        <v>2015</v>
      </c>
      <c r="B31" s="33" t="s">
        <v>126</v>
      </c>
      <c r="C31" s="33" t="s">
        <v>131</v>
      </c>
      <c r="D31" s="33" t="s">
        <v>133</v>
      </c>
      <c r="E31" s="33" t="s">
        <v>10</v>
      </c>
      <c r="F31" s="33" t="s">
        <v>18</v>
      </c>
      <c r="G31" s="33">
        <v>5.580645161290323</v>
      </c>
      <c r="H31" s="33">
        <v>31</v>
      </c>
      <c r="I31" s="33">
        <v>7.6949999999999985</v>
      </c>
      <c r="J31" s="33">
        <v>0.2482</v>
      </c>
      <c r="K31" s="33">
        <v>7.2962962962962958</v>
      </c>
      <c r="L31" s="33">
        <v>1.3074288160993364</v>
      </c>
      <c r="M31" s="33"/>
      <c r="N31" s="33">
        <v>91.5</v>
      </c>
      <c r="O31" s="33"/>
    </row>
    <row r="32" spans="1:15" x14ac:dyDescent="0.2">
      <c r="A32" s="33">
        <v>2015</v>
      </c>
      <c r="B32" s="33" t="s">
        <v>126</v>
      </c>
      <c r="C32" s="33" t="s">
        <v>131</v>
      </c>
      <c r="D32" s="33" t="s">
        <v>134</v>
      </c>
      <c r="E32" s="33" t="s">
        <v>9</v>
      </c>
      <c r="F32" s="33" t="s">
        <v>21</v>
      </c>
      <c r="G32" s="33">
        <v>30.25531914893617</v>
      </c>
      <c r="H32" s="33">
        <v>329</v>
      </c>
      <c r="I32" s="33">
        <v>192.07999999999996</v>
      </c>
      <c r="J32" s="33">
        <v>0.58379999999999999</v>
      </c>
      <c r="K32" s="33">
        <v>15.310030395136778</v>
      </c>
      <c r="L32" s="33">
        <v>0.50602772754671488</v>
      </c>
      <c r="M32" s="33">
        <v>14999</v>
      </c>
      <c r="N32" s="33">
        <v>91.5</v>
      </c>
      <c r="O32" s="33">
        <v>405.44</v>
      </c>
    </row>
    <row r="33" spans="1:15" x14ac:dyDescent="0.2">
      <c r="A33" s="33">
        <v>2015</v>
      </c>
      <c r="B33" s="33" t="s">
        <v>126</v>
      </c>
      <c r="C33" s="33" t="s">
        <v>131</v>
      </c>
      <c r="D33" s="33" t="s">
        <v>134</v>
      </c>
      <c r="E33" s="33" t="s">
        <v>9</v>
      </c>
      <c r="F33" s="33" t="s">
        <v>15</v>
      </c>
      <c r="G33" s="33">
        <v>30.255319148936174</v>
      </c>
      <c r="H33" s="33">
        <v>329</v>
      </c>
      <c r="I33" s="33">
        <v>133.41</v>
      </c>
      <c r="J33" s="33">
        <v>0.40550000000000003</v>
      </c>
      <c r="K33" s="33">
        <v>15.310030395136778</v>
      </c>
      <c r="L33" s="33">
        <v>0.50602772754671488</v>
      </c>
      <c r="M33" s="33">
        <v>14999</v>
      </c>
      <c r="N33" s="33">
        <v>91.5</v>
      </c>
      <c r="O33" s="33">
        <v>281.61</v>
      </c>
    </row>
    <row r="34" spans="1:15" x14ac:dyDescent="0.2">
      <c r="A34" s="33">
        <v>2015</v>
      </c>
      <c r="B34" s="33" t="s">
        <v>126</v>
      </c>
      <c r="C34" s="33" t="s">
        <v>131</v>
      </c>
      <c r="D34" s="33" t="s">
        <v>134</v>
      </c>
      <c r="E34" s="33" t="s">
        <v>9</v>
      </c>
      <c r="F34" s="33" t="s">
        <v>16</v>
      </c>
      <c r="G34" s="33">
        <v>30.25531914893617</v>
      </c>
      <c r="H34" s="33">
        <v>329</v>
      </c>
      <c r="I34" s="33">
        <v>309.7600000000001</v>
      </c>
      <c r="J34" s="33">
        <v>0.9415</v>
      </c>
      <c r="K34" s="33">
        <v>15.310030395136778</v>
      </c>
      <c r="L34" s="33">
        <v>0.50602772754671488</v>
      </c>
      <c r="M34" s="33">
        <v>14999</v>
      </c>
      <c r="N34" s="33">
        <v>91.5</v>
      </c>
      <c r="O34" s="33">
        <v>653.85</v>
      </c>
    </row>
    <row r="35" spans="1:15" x14ac:dyDescent="0.2">
      <c r="A35" s="33">
        <v>2015</v>
      </c>
      <c r="B35" s="33" t="s">
        <v>126</v>
      </c>
      <c r="C35" s="33" t="s">
        <v>131</v>
      </c>
      <c r="D35" s="33" t="s">
        <v>134</v>
      </c>
      <c r="E35" s="33" t="s">
        <v>9</v>
      </c>
      <c r="F35" s="33" t="s">
        <v>17</v>
      </c>
      <c r="G35" s="33">
        <v>30.25531914893617</v>
      </c>
      <c r="H35" s="33">
        <v>329</v>
      </c>
      <c r="I35" s="33">
        <v>4.4000000000000004</v>
      </c>
      <c r="J35" s="33">
        <v>1.34E-2</v>
      </c>
      <c r="K35" s="33">
        <v>15.310030395136778</v>
      </c>
      <c r="L35" s="33">
        <v>0.50602772754671488</v>
      </c>
      <c r="M35" s="33">
        <v>14999</v>
      </c>
      <c r="N35" s="33">
        <v>91.5</v>
      </c>
      <c r="O35" s="33">
        <v>9.31</v>
      </c>
    </row>
    <row r="36" spans="1:15" x14ac:dyDescent="0.2">
      <c r="A36" s="33">
        <v>2015</v>
      </c>
      <c r="B36" s="33" t="s">
        <v>126</v>
      </c>
      <c r="C36" s="33" t="s">
        <v>131</v>
      </c>
      <c r="D36" s="33" t="s">
        <v>134</v>
      </c>
      <c r="E36" s="33" t="s">
        <v>9</v>
      </c>
      <c r="F36" s="33" t="s">
        <v>19</v>
      </c>
      <c r="G36" s="33">
        <v>30.25531914893617</v>
      </c>
      <c r="H36" s="33">
        <v>329</v>
      </c>
      <c r="I36" s="33">
        <v>94.8</v>
      </c>
      <c r="J36" s="33">
        <v>0.28810000000000002</v>
      </c>
      <c r="K36" s="33">
        <v>15.310030395136778</v>
      </c>
      <c r="L36" s="33">
        <v>0.50602772754671488</v>
      </c>
      <c r="M36" s="33">
        <v>14999</v>
      </c>
      <c r="N36" s="33">
        <v>91.5</v>
      </c>
      <c r="O36" s="33">
        <v>200.08</v>
      </c>
    </row>
    <row r="37" spans="1:15" x14ac:dyDescent="0.2">
      <c r="A37" s="33">
        <v>2015</v>
      </c>
      <c r="B37" s="33" t="s">
        <v>126</v>
      </c>
      <c r="C37" s="33" t="s">
        <v>131</v>
      </c>
      <c r="D37" s="33" t="s">
        <v>134</v>
      </c>
      <c r="E37" s="33" t="s">
        <v>10</v>
      </c>
      <c r="F37" s="33" t="s">
        <v>21</v>
      </c>
      <c r="G37" s="33">
        <v>27.952789699570815</v>
      </c>
      <c r="H37" s="33">
        <v>233</v>
      </c>
      <c r="I37" s="33">
        <v>178.6</v>
      </c>
      <c r="J37" s="33">
        <v>0.76649999999999996</v>
      </c>
      <c r="K37" s="33">
        <v>14.15695067264574</v>
      </c>
      <c r="L37" s="33">
        <v>0.50645931317771498</v>
      </c>
      <c r="M37" s="33">
        <v>14999</v>
      </c>
      <c r="N37" s="33">
        <v>91.5</v>
      </c>
      <c r="O37" s="33">
        <v>532.77</v>
      </c>
    </row>
    <row r="38" spans="1:15" x14ac:dyDescent="0.2">
      <c r="A38" s="33">
        <v>2015</v>
      </c>
      <c r="B38" s="33" t="s">
        <v>126</v>
      </c>
      <c r="C38" s="33" t="s">
        <v>131</v>
      </c>
      <c r="D38" s="33" t="s">
        <v>134</v>
      </c>
      <c r="E38" s="33" t="s">
        <v>10</v>
      </c>
      <c r="F38" s="33" t="s">
        <v>15</v>
      </c>
      <c r="G38" s="33">
        <v>27.952789699570815</v>
      </c>
      <c r="H38" s="33">
        <v>233</v>
      </c>
      <c r="I38" s="33">
        <v>148.87</v>
      </c>
      <c r="J38" s="33">
        <v>0.63890000000000002</v>
      </c>
      <c r="K38" s="33">
        <v>14.156950672645737</v>
      </c>
      <c r="L38" s="33">
        <v>0.50645931317771509</v>
      </c>
      <c r="M38" s="33">
        <v>14999</v>
      </c>
      <c r="N38" s="33">
        <v>91.5</v>
      </c>
      <c r="O38" s="33">
        <v>444.08</v>
      </c>
    </row>
    <row r="39" spans="1:15" x14ac:dyDescent="0.2">
      <c r="A39" s="33">
        <v>2015</v>
      </c>
      <c r="B39" s="33" t="s">
        <v>126</v>
      </c>
      <c r="C39" s="33" t="s">
        <v>131</v>
      </c>
      <c r="D39" s="33" t="s">
        <v>134</v>
      </c>
      <c r="E39" s="33" t="s">
        <v>10</v>
      </c>
      <c r="F39" s="33" t="s">
        <v>20</v>
      </c>
      <c r="G39" s="33">
        <v>27.952789699570815</v>
      </c>
      <c r="H39" s="33">
        <v>233</v>
      </c>
      <c r="I39" s="33">
        <v>3</v>
      </c>
      <c r="J39" s="33">
        <v>1.29E-2</v>
      </c>
      <c r="K39" s="33">
        <v>14.15695067264574</v>
      </c>
      <c r="L39" s="33">
        <v>0.50645931317771498</v>
      </c>
      <c r="M39" s="33">
        <v>14999</v>
      </c>
      <c r="N39" s="33">
        <v>91.5</v>
      </c>
      <c r="O39" s="33">
        <v>8.9700000000000006</v>
      </c>
    </row>
    <row r="40" spans="1:15" x14ac:dyDescent="0.2">
      <c r="A40" s="33">
        <v>2015</v>
      </c>
      <c r="B40" s="33" t="s">
        <v>126</v>
      </c>
      <c r="C40" s="33" t="s">
        <v>131</v>
      </c>
      <c r="D40" s="33" t="s">
        <v>134</v>
      </c>
      <c r="E40" s="33" t="s">
        <v>10</v>
      </c>
      <c r="F40" s="33" t="s">
        <v>16</v>
      </c>
      <c r="G40" s="33">
        <v>27.952789699570815</v>
      </c>
      <c r="H40" s="33">
        <v>233</v>
      </c>
      <c r="I40" s="33">
        <v>151.05000000000001</v>
      </c>
      <c r="J40" s="33">
        <v>0.64829999999999999</v>
      </c>
      <c r="K40" s="33">
        <v>14.156950672645737</v>
      </c>
      <c r="L40" s="33">
        <v>0.50645931317771509</v>
      </c>
      <c r="M40" s="33">
        <v>14999</v>
      </c>
      <c r="N40" s="33">
        <v>91.5</v>
      </c>
      <c r="O40" s="33">
        <v>450.61</v>
      </c>
    </row>
    <row r="41" spans="1:15" x14ac:dyDescent="0.2">
      <c r="A41" s="33">
        <v>2015</v>
      </c>
      <c r="B41" s="33" t="s">
        <v>126</v>
      </c>
      <c r="C41" s="33" t="s">
        <v>131</v>
      </c>
      <c r="D41" s="33" t="s">
        <v>134</v>
      </c>
      <c r="E41" s="33" t="s">
        <v>10</v>
      </c>
      <c r="F41" s="33" t="s">
        <v>18</v>
      </c>
      <c r="G41" s="33">
        <v>27.952789699570815</v>
      </c>
      <c r="H41" s="33">
        <v>233</v>
      </c>
      <c r="I41" s="33">
        <v>8.24</v>
      </c>
      <c r="J41" s="33">
        <v>3.5400000000000001E-2</v>
      </c>
      <c r="K41" s="33">
        <v>14.15695067264574</v>
      </c>
      <c r="L41" s="33">
        <v>0.50645931317771498</v>
      </c>
      <c r="M41" s="33">
        <v>14999</v>
      </c>
      <c r="N41" s="33">
        <v>91.5</v>
      </c>
      <c r="O41" s="33">
        <v>24.61</v>
      </c>
    </row>
    <row r="42" spans="1:15" x14ac:dyDescent="0.2">
      <c r="A42" s="33">
        <v>2015</v>
      </c>
      <c r="B42" s="33" t="s">
        <v>126</v>
      </c>
      <c r="C42" s="33" t="s">
        <v>131</v>
      </c>
      <c r="D42" s="33" t="s">
        <v>134</v>
      </c>
      <c r="E42" s="33" t="s">
        <v>10</v>
      </c>
      <c r="F42" s="33" t="s">
        <v>19</v>
      </c>
      <c r="G42" s="33">
        <v>27.952789699570815</v>
      </c>
      <c r="H42" s="33">
        <v>233</v>
      </c>
      <c r="I42" s="33">
        <v>53.039999999999992</v>
      </c>
      <c r="J42" s="33">
        <v>0.2276</v>
      </c>
      <c r="K42" s="33">
        <v>14.15695067264574</v>
      </c>
      <c r="L42" s="33">
        <v>0.50645931317771498</v>
      </c>
      <c r="M42" s="33">
        <v>14999</v>
      </c>
      <c r="N42" s="33">
        <v>91.5</v>
      </c>
      <c r="O42" s="33">
        <v>158.19999999999999</v>
      </c>
    </row>
    <row r="43" spans="1:15" x14ac:dyDescent="0.2">
      <c r="A43" s="33">
        <v>2015</v>
      </c>
      <c r="B43" s="33" t="s">
        <v>126</v>
      </c>
      <c r="C43" s="33" t="s">
        <v>131</v>
      </c>
      <c r="D43" s="33" t="s">
        <v>134</v>
      </c>
      <c r="E43" s="33" t="s">
        <v>10</v>
      </c>
      <c r="F43" s="33" t="s">
        <v>144</v>
      </c>
      <c r="G43" s="33">
        <v>27.952789699570815</v>
      </c>
      <c r="H43" s="33">
        <v>233</v>
      </c>
      <c r="I43" s="33">
        <v>1.8</v>
      </c>
      <c r="J43" s="33">
        <v>7.7000000000000002E-3</v>
      </c>
      <c r="K43" s="33">
        <v>14.15695067264574</v>
      </c>
      <c r="L43" s="33">
        <v>0.50645931317771498</v>
      </c>
      <c r="M43" s="33">
        <v>14999</v>
      </c>
      <c r="N43" s="33">
        <v>91.5</v>
      </c>
      <c r="O43" s="33">
        <v>5.35</v>
      </c>
    </row>
    <row r="44" spans="1:15" x14ac:dyDescent="0.2">
      <c r="A44" s="33">
        <v>2015</v>
      </c>
      <c r="B44" s="33" t="s">
        <v>126</v>
      </c>
      <c r="C44" s="33" t="s">
        <v>131</v>
      </c>
      <c r="D44" s="33" t="s">
        <v>135</v>
      </c>
      <c r="E44" s="33" t="s">
        <v>9</v>
      </c>
      <c r="F44" s="33" t="s">
        <v>15</v>
      </c>
      <c r="G44" s="33">
        <v>142.20289855072463</v>
      </c>
      <c r="H44" s="33">
        <v>89</v>
      </c>
      <c r="I44" s="33">
        <v>116.5</v>
      </c>
      <c r="J44" s="33">
        <v>1.3089999999999999</v>
      </c>
      <c r="K44" s="33">
        <v>97.987341772151893</v>
      </c>
      <c r="L44" s="33">
        <v>0.68906712008545468</v>
      </c>
      <c r="M44" s="33">
        <v>12491</v>
      </c>
      <c r="N44" s="33">
        <v>91.5</v>
      </c>
      <c r="O44" s="33">
        <v>1030.9100000000001</v>
      </c>
    </row>
    <row r="45" spans="1:15" x14ac:dyDescent="0.2">
      <c r="A45" s="33">
        <v>2015</v>
      </c>
      <c r="B45" s="33" t="s">
        <v>126</v>
      </c>
      <c r="C45" s="33" t="s">
        <v>131</v>
      </c>
      <c r="D45" s="33" t="s">
        <v>135</v>
      </c>
      <c r="E45" s="33" t="s">
        <v>9</v>
      </c>
      <c r="F45" s="33" t="s">
        <v>16</v>
      </c>
      <c r="G45" s="33">
        <v>142.20289855072463</v>
      </c>
      <c r="H45" s="33">
        <v>89</v>
      </c>
      <c r="I45" s="33">
        <v>464</v>
      </c>
      <c r="J45" s="33">
        <v>5.2134999999999998</v>
      </c>
      <c r="K45" s="33">
        <v>97.987341772151908</v>
      </c>
      <c r="L45" s="33">
        <v>0.68906712008545479</v>
      </c>
      <c r="M45" s="33">
        <v>12491</v>
      </c>
      <c r="N45" s="33">
        <v>91.5</v>
      </c>
      <c r="O45" s="33">
        <v>4105.91</v>
      </c>
    </row>
    <row r="46" spans="1:15" x14ac:dyDescent="0.2">
      <c r="A46" s="33">
        <v>2015</v>
      </c>
      <c r="B46" s="33" t="s">
        <v>126</v>
      </c>
      <c r="C46" s="33" t="s">
        <v>131</v>
      </c>
      <c r="D46" s="33" t="s">
        <v>135</v>
      </c>
      <c r="E46" s="33" t="s">
        <v>9</v>
      </c>
      <c r="F46" s="33" t="s">
        <v>18</v>
      </c>
      <c r="G46" s="33">
        <v>142.20289855072463</v>
      </c>
      <c r="H46" s="33">
        <v>89</v>
      </c>
      <c r="I46" s="33">
        <v>557.5</v>
      </c>
      <c r="J46" s="33">
        <v>6.2640000000000002</v>
      </c>
      <c r="K46" s="33">
        <v>97.987341772151908</v>
      </c>
      <c r="L46" s="33">
        <v>0.68906712008545479</v>
      </c>
      <c r="M46" s="33">
        <v>12491</v>
      </c>
      <c r="N46" s="33">
        <v>91.5</v>
      </c>
      <c r="O46" s="33">
        <v>4933.2299999999996</v>
      </c>
    </row>
    <row r="47" spans="1:15" x14ac:dyDescent="0.2">
      <c r="A47" s="33">
        <v>2015</v>
      </c>
      <c r="B47" s="33" t="s">
        <v>126</v>
      </c>
      <c r="C47" s="33" t="s">
        <v>131</v>
      </c>
      <c r="D47" s="33" t="s">
        <v>136</v>
      </c>
      <c r="E47" s="33" t="s">
        <v>9</v>
      </c>
      <c r="F47" s="33"/>
      <c r="G47" s="33">
        <v>43.241818181818182</v>
      </c>
      <c r="H47" s="33">
        <v>566</v>
      </c>
      <c r="I47" s="33">
        <v>7</v>
      </c>
      <c r="J47" s="33">
        <v>1.24E-2</v>
      </c>
      <c r="K47" s="33">
        <v>32.328000000000003</v>
      </c>
      <c r="L47" s="33">
        <v>0.74760963713576933</v>
      </c>
      <c r="M47" s="33">
        <v>3208</v>
      </c>
      <c r="N47" s="33">
        <v>91.5</v>
      </c>
      <c r="O47" s="33">
        <v>2.72</v>
      </c>
    </row>
    <row r="48" spans="1:15" x14ac:dyDescent="0.2">
      <c r="A48" s="33">
        <v>2015</v>
      </c>
      <c r="B48" s="33" t="s">
        <v>126</v>
      </c>
      <c r="C48" s="33" t="s">
        <v>131</v>
      </c>
      <c r="D48" s="33" t="s">
        <v>136</v>
      </c>
      <c r="E48" s="33" t="s">
        <v>9</v>
      </c>
      <c r="F48" s="33" t="s">
        <v>21</v>
      </c>
      <c r="G48" s="33">
        <v>43.241818181818182</v>
      </c>
      <c r="H48" s="33">
        <v>566</v>
      </c>
      <c r="I48" s="33">
        <v>1550.8500000000001</v>
      </c>
      <c r="J48" s="33">
        <v>2.74</v>
      </c>
      <c r="K48" s="33">
        <v>32.327999999999982</v>
      </c>
      <c r="L48" s="33">
        <v>0.74760963713576967</v>
      </c>
      <c r="M48" s="33">
        <v>3208</v>
      </c>
      <c r="N48" s="33">
        <v>91.5</v>
      </c>
      <c r="O48" s="33">
        <v>601.29</v>
      </c>
    </row>
    <row r="49" spans="1:15" x14ac:dyDescent="0.2">
      <c r="A49" s="33">
        <v>2015</v>
      </c>
      <c r="B49" s="33" t="s">
        <v>126</v>
      </c>
      <c r="C49" s="33" t="s">
        <v>131</v>
      </c>
      <c r="D49" s="33" t="s">
        <v>136</v>
      </c>
      <c r="E49" s="33" t="s">
        <v>9</v>
      </c>
      <c r="F49" s="33" t="s">
        <v>15</v>
      </c>
      <c r="G49" s="33">
        <v>43.241818181818182</v>
      </c>
      <c r="H49" s="33">
        <v>566</v>
      </c>
      <c r="I49" s="33">
        <v>536.95000000000005</v>
      </c>
      <c r="J49" s="33">
        <v>0.94869999999999999</v>
      </c>
      <c r="K49" s="33">
        <v>32.327999999999982</v>
      </c>
      <c r="L49" s="33">
        <v>0.74760963713576956</v>
      </c>
      <c r="M49" s="33">
        <v>3208</v>
      </c>
      <c r="N49" s="33">
        <v>91.5</v>
      </c>
      <c r="O49" s="33">
        <v>208.19</v>
      </c>
    </row>
    <row r="50" spans="1:15" x14ac:dyDescent="0.2">
      <c r="A50" s="33">
        <v>2015</v>
      </c>
      <c r="B50" s="33" t="s">
        <v>126</v>
      </c>
      <c r="C50" s="33" t="s">
        <v>131</v>
      </c>
      <c r="D50" s="33" t="s">
        <v>136</v>
      </c>
      <c r="E50" s="33" t="s">
        <v>9</v>
      </c>
      <c r="F50" s="33" t="s">
        <v>145</v>
      </c>
      <c r="G50" s="33">
        <v>43.241818181818182</v>
      </c>
      <c r="H50" s="33">
        <v>566</v>
      </c>
      <c r="I50" s="33">
        <v>46</v>
      </c>
      <c r="J50" s="33">
        <v>8.1299999999999997E-2</v>
      </c>
      <c r="K50" s="33">
        <v>32.328000000000003</v>
      </c>
      <c r="L50" s="33">
        <v>0.74760963713576944</v>
      </c>
      <c r="M50" s="33">
        <v>3208</v>
      </c>
      <c r="N50" s="33">
        <v>91.5</v>
      </c>
      <c r="O50" s="33">
        <v>17.84</v>
      </c>
    </row>
    <row r="51" spans="1:15" x14ac:dyDescent="0.2">
      <c r="A51" s="33">
        <v>2015</v>
      </c>
      <c r="B51" s="33" t="s">
        <v>126</v>
      </c>
      <c r="C51" s="33" t="s">
        <v>131</v>
      </c>
      <c r="D51" s="33" t="s">
        <v>136</v>
      </c>
      <c r="E51" s="33" t="s">
        <v>9</v>
      </c>
      <c r="F51" s="33" t="s">
        <v>16</v>
      </c>
      <c r="G51" s="33">
        <v>43.241818181818182</v>
      </c>
      <c r="H51" s="33">
        <v>566</v>
      </c>
      <c r="I51" s="33">
        <v>1355.9499999999998</v>
      </c>
      <c r="J51" s="33">
        <v>2.3957000000000002</v>
      </c>
      <c r="K51" s="33">
        <v>32.327999999999982</v>
      </c>
      <c r="L51" s="33">
        <v>0.74760963713576978</v>
      </c>
      <c r="M51" s="33">
        <v>3208</v>
      </c>
      <c r="N51" s="33">
        <v>91.5</v>
      </c>
      <c r="O51" s="33">
        <v>525.73</v>
      </c>
    </row>
    <row r="52" spans="1:15" x14ac:dyDescent="0.2">
      <c r="A52" s="33">
        <v>2015</v>
      </c>
      <c r="B52" s="33" t="s">
        <v>126</v>
      </c>
      <c r="C52" s="33" t="s">
        <v>131</v>
      </c>
      <c r="D52" s="33" t="s">
        <v>136</v>
      </c>
      <c r="E52" s="33" t="s">
        <v>9</v>
      </c>
      <c r="F52" s="33" t="s">
        <v>18</v>
      </c>
      <c r="G52" s="33">
        <v>43.241818181818182</v>
      </c>
      <c r="H52" s="33">
        <v>566</v>
      </c>
      <c r="I52" s="33">
        <v>52.5</v>
      </c>
      <c r="J52" s="33">
        <v>9.2799999999999994E-2</v>
      </c>
      <c r="K52" s="33">
        <v>32.327999999999996</v>
      </c>
      <c r="L52" s="33">
        <v>0.74760963713576944</v>
      </c>
      <c r="M52" s="33">
        <v>3208</v>
      </c>
      <c r="N52" s="33">
        <v>91.5</v>
      </c>
      <c r="O52" s="33">
        <v>20.36</v>
      </c>
    </row>
    <row r="53" spans="1:15" x14ac:dyDescent="0.2">
      <c r="A53" s="33">
        <v>2015</v>
      </c>
      <c r="B53" s="33" t="s">
        <v>126</v>
      </c>
      <c r="C53" s="33" t="s">
        <v>131</v>
      </c>
      <c r="D53" s="33" t="s">
        <v>136</v>
      </c>
      <c r="E53" s="33" t="s">
        <v>9</v>
      </c>
      <c r="F53" s="33" t="s">
        <v>19</v>
      </c>
      <c r="G53" s="33">
        <v>43.241818181818182</v>
      </c>
      <c r="H53" s="33">
        <v>566</v>
      </c>
      <c r="I53" s="33">
        <v>263.7</v>
      </c>
      <c r="J53" s="33">
        <v>0.46589999999999998</v>
      </c>
      <c r="K53" s="33">
        <v>32.328000000000003</v>
      </c>
      <c r="L53" s="33">
        <v>0.74760963713576944</v>
      </c>
      <c r="M53" s="33">
        <v>3208</v>
      </c>
      <c r="N53" s="33">
        <v>91.5</v>
      </c>
      <c r="O53" s="33">
        <v>102.24</v>
      </c>
    </row>
    <row r="54" spans="1:15" x14ac:dyDescent="0.2">
      <c r="A54" s="33">
        <v>2015</v>
      </c>
      <c r="B54" s="33" t="s">
        <v>126</v>
      </c>
      <c r="C54" s="33" t="s">
        <v>131</v>
      </c>
      <c r="D54" s="33" t="s">
        <v>136</v>
      </c>
      <c r="E54" s="33" t="s">
        <v>10</v>
      </c>
      <c r="F54" s="33" t="s">
        <v>21</v>
      </c>
      <c r="G54" s="33">
        <v>29.606741573033712</v>
      </c>
      <c r="H54" s="33">
        <v>178</v>
      </c>
      <c r="I54" s="33">
        <v>719.25</v>
      </c>
      <c r="J54" s="33">
        <v>4.0407000000000002</v>
      </c>
      <c r="K54" s="33">
        <v>20.842696629213485</v>
      </c>
      <c r="L54" s="33">
        <v>0.70398481973434524</v>
      </c>
      <c r="M54" s="33">
        <v>3208</v>
      </c>
      <c r="N54" s="33">
        <v>91.5</v>
      </c>
      <c r="O54" s="33">
        <v>834.98</v>
      </c>
    </row>
    <row r="55" spans="1:15" x14ac:dyDescent="0.2">
      <c r="A55" s="33">
        <v>2015</v>
      </c>
      <c r="B55" s="33" t="s">
        <v>126</v>
      </c>
      <c r="C55" s="33" t="s">
        <v>131</v>
      </c>
      <c r="D55" s="33" t="s">
        <v>137</v>
      </c>
      <c r="E55" s="33" t="s">
        <v>9</v>
      </c>
      <c r="F55" s="33"/>
      <c r="G55" s="33">
        <v>79.588235294117652</v>
      </c>
      <c r="H55" s="33">
        <v>170</v>
      </c>
      <c r="I55" s="33">
        <v>1.7</v>
      </c>
      <c r="J55" s="33">
        <v>0.01</v>
      </c>
      <c r="K55" s="33">
        <v>69.764705882352942</v>
      </c>
      <c r="L55" s="33">
        <v>0.87657058388765696</v>
      </c>
      <c r="M55" s="33">
        <v>391</v>
      </c>
      <c r="N55" s="33">
        <v>91.5</v>
      </c>
      <c r="O55" s="33">
        <v>0.31</v>
      </c>
    </row>
    <row r="56" spans="1:15" x14ac:dyDescent="0.2">
      <c r="A56" s="33">
        <v>2015</v>
      </c>
      <c r="B56" s="33" t="s">
        <v>126</v>
      </c>
      <c r="C56" s="33" t="s">
        <v>131</v>
      </c>
      <c r="D56" s="33" t="s">
        <v>137</v>
      </c>
      <c r="E56" s="33" t="s">
        <v>9</v>
      </c>
      <c r="F56" s="33" t="s">
        <v>21</v>
      </c>
      <c r="G56" s="33">
        <v>79.588235294117652</v>
      </c>
      <c r="H56" s="33">
        <v>170</v>
      </c>
      <c r="I56" s="33">
        <v>533.20000000000005</v>
      </c>
      <c r="J56" s="33">
        <v>3.1364999999999998</v>
      </c>
      <c r="K56" s="33">
        <v>69.764705882352942</v>
      </c>
      <c r="L56" s="33">
        <v>0.87657058388765696</v>
      </c>
      <c r="M56" s="33">
        <v>391</v>
      </c>
      <c r="N56" s="33">
        <v>91.5</v>
      </c>
      <c r="O56" s="33">
        <v>98.36</v>
      </c>
    </row>
    <row r="57" spans="1:15" x14ac:dyDescent="0.2">
      <c r="A57" s="33">
        <v>2015</v>
      </c>
      <c r="B57" s="33" t="s">
        <v>126</v>
      </c>
      <c r="C57" s="33" t="s">
        <v>131</v>
      </c>
      <c r="D57" s="33" t="s">
        <v>137</v>
      </c>
      <c r="E57" s="33" t="s">
        <v>9</v>
      </c>
      <c r="F57" s="33" t="s">
        <v>16</v>
      </c>
      <c r="G57" s="33">
        <v>79.588235294117652</v>
      </c>
      <c r="H57" s="33">
        <v>170</v>
      </c>
      <c r="I57" s="33">
        <v>31.2</v>
      </c>
      <c r="J57" s="33">
        <v>0.1835</v>
      </c>
      <c r="K57" s="33">
        <v>69.764705882352942</v>
      </c>
      <c r="L57" s="33">
        <v>0.87657058388765696</v>
      </c>
      <c r="M57" s="33">
        <v>391</v>
      </c>
      <c r="N57" s="33">
        <v>91.5</v>
      </c>
      <c r="O57" s="33">
        <v>5.75</v>
      </c>
    </row>
    <row r="58" spans="1:15" x14ac:dyDescent="0.2">
      <c r="A58" s="33">
        <v>2015</v>
      </c>
      <c r="B58" s="33" t="s">
        <v>126</v>
      </c>
      <c r="C58" s="33" t="s">
        <v>131</v>
      </c>
      <c r="D58" s="33" t="s">
        <v>137</v>
      </c>
      <c r="E58" s="33" t="s">
        <v>10</v>
      </c>
      <c r="F58" s="33" t="s">
        <v>21</v>
      </c>
      <c r="G58" s="33">
        <v>56.08695652173914</v>
      </c>
      <c r="H58" s="33">
        <v>480</v>
      </c>
      <c r="I58" s="33">
        <v>743.39999999999975</v>
      </c>
      <c r="J58" s="33">
        <v>1.5487</v>
      </c>
      <c r="K58" s="33">
        <v>49.319148936170215</v>
      </c>
      <c r="L58" s="33">
        <v>0.87933366320303485</v>
      </c>
      <c r="M58" s="33">
        <v>391</v>
      </c>
      <c r="N58" s="33">
        <v>91.5</v>
      </c>
      <c r="O58" s="33">
        <v>48.72</v>
      </c>
    </row>
    <row r="59" spans="1:15" x14ac:dyDescent="0.2">
      <c r="A59" s="33">
        <v>2015</v>
      </c>
      <c r="B59" s="33" t="s">
        <v>126</v>
      </c>
      <c r="C59" s="33" t="s">
        <v>131</v>
      </c>
      <c r="D59" s="33" t="s">
        <v>137</v>
      </c>
      <c r="E59" s="33" t="s">
        <v>10</v>
      </c>
      <c r="F59" s="33" t="s">
        <v>15</v>
      </c>
      <c r="G59" s="33">
        <v>56.086956521739133</v>
      </c>
      <c r="H59" s="33">
        <v>480</v>
      </c>
      <c r="I59" s="33">
        <v>80</v>
      </c>
      <c r="J59" s="33">
        <v>0.16669999999999999</v>
      </c>
      <c r="K59" s="33">
        <v>49.319148936170215</v>
      </c>
      <c r="L59" s="33">
        <v>0.87933366320303485</v>
      </c>
      <c r="M59" s="33">
        <v>391</v>
      </c>
      <c r="N59" s="33">
        <v>91.5</v>
      </c>
      <c r="O59" s="33">
        <v>5.24</v>
      </c>
    </row>
    <row r="60" spans="1:15" x14ac:dyDescent="0.2">
      <c r="A60" s="33">
        <v>2015</v>
      </c>
      <c r="B60" s="33" t="s">
        <v>126</v>
      </c>
      <c r="C60" s="33" t="s">
        <v>131</v>
      </c>
      <c r="D60" s="33" t="s">
        <v>137</v>
      </c>
      <c r="E60" s="33" t="s">
        <v>10</v>
      </c>
      <c r="F60" s="33" t="s">
        <v>16</v>
      </c>
      <c r="G60" s="33">
        <v>56.08695652173914</v>
      </c>
      <c r="H60" s="33">
        <v>480</v>
      </c>
      <c r="I60" s="33">
        <v>972</v>
      </c>
      <c r="J60" s="33">
        <v>2.0249999999999999</v>
      </c>
      <c r="K60" s="33">
        <v>49.319148936170215</v>
      </c>
      <c r="L60" s="33">
        <v>0.87933366320303485</v>
      </c>
      <c r="M60" s="33">
        <v>391</v>
      </c>
      <c r="N60" s="33">
        <v>91.5</v>
      </c>
      <c r="O60" s="33">
        <v>63.71</v>
      </c>
    </row>
    <row r="61" spans="1:15" x14ac:dyDescent="0.2">
      <c r="A61" s="33">
        <v>2015</v>
      </c>
      <c r="B61" s="33" t="s">
        <v>126</v>
      </c>
      <c r="C61" s="33" t="s">
        <v>131</v>
      </c>
      <c r="D61" s="33" t="s">
        <v>137</v>
      </c>
      <c r="E61" s="33" t="s">
        <v>10</v>
      </c>
      <c r="F61" s="33" t="s">
        <v>18</v>
      </c>
      <c r="G61" s="33">
        <v>56.086956521739133</v>
      </c>
      <c r="H61" s="33">
        <v>480</v>
      </c>
      <c r="I61" s="33">
        <v>55</v>
      </c>
      <c r="J61" s="33">
        <v>0.11459999999999999</v>
      </c>
      <c r="K61" s="33">
        <v>49.319148936170215</v>
      </c>
      <c r="L61" s="33">
        <v>0.87933366320303485</v>
      </c>
      <c r="M61" s="33">
        <v>391</v>
      </c>
      <c r="N61" s="33">
        <v>91.5</v>
      </c>
      <c r="O61" s="33">
        <v>3.61</v>
      </c>
    </row>
    <row r="62" spans="1:15" x14ac:dyDescent="0.2">
      <c r="A62" s="33">
        <v>2015</v>
      </c>
      <c r="B62" s="33" t="s">
        <v>126</v>
      </c>
      <c r="C62" s="33" t="s">
        <v>131</v>
      </c>
      <c r="D62" s="33" t="s">
        <v>137</v>
      </c>
      <c r="E62" s="33" t="s">
        <v>10</v>
      </c>
      <c r="F62" s="33" t="s">
        <v>19</v>
      </c>
      <c r="G62" s="33">
        <v>56.086956521739133</v>
      </c>
      <c r="H62" s="33">
        <v>480</v>
      </c>
      <c r="I62" s="33">
        <v>809</v>
      </c>
      <c r="J62" s="33">
        <v>1.6854</v>
      </c>
      <c r="K62" s="33">
        <v>49.319148936170215</v>
      </c>
      <c r="L62" s="33">
        <v>0.87933366320303474</v>
      </c>
      <c r="M62" s="33">
        <v>391</v>
      </c>
      <c r="N62" s="33">
        <v>91.5</v>
      </c>
      <c r="O62" s="33">
        <v>53.02</v>
      </c>
    </row>
    <row r="63" spans="1:15" x14ac:dyDescent="0.2">
      <c r="A63" s="33">
        <v>2015</v>
      </c>
      <c r="B63" s="33" t="s">
        <v>126</v>
      </c>
      <c r="C63" s="33" t="s">
        <v>131</v>
      </c>
      <c r="D63" s="33" t="s">
        <v>138</v>
      </c>
      <c r="E63" s="33" t="s">
        <v>9</v>
      </c>
      <c r="F63" s="33" t="s">
        <v>15</v>
      </c>
      <c r="G63" s="33">
        <v>29.497354497354497</v>
      </c>
      <c r="H63" s="33">
        <v>239</v>
      </c>
      <c r="I63" s="33">
        <v>110.64999999999998</v>
      </c>
      <c r="J63" s="33">
        <v>0.46300000000000002</v>
      </c>
      <c r="K63" s="33">
        <v>12.244635193133048</v>
      </c>
      <c r="L63" s="33">
        <v>0.41510960565060906</v>
      </c>
      <c r="M63" s="33">
        <v>486</v>
      </c>
      <c r="N63" s="33">
        <v>91.5</v>
      </c>
      <c r="O63" s="33">
        <v>8.5500000000000007</v>
      </c>
    </row>
    <row r="64" spans="1:15" x14ac:dyDescent="0.2">
      <c r="A64" s="33">
        <v>2015</v>
      </c>
      <c r="B64" s="33" t="s">
        <v>126</v>
      </c>
      <c r="C64" s="33" t="s">
        <v>131</v>
      </c>
      <c r="D64" s="33" t="s">
        <v>138</v>
      </c>
      <c r="E64" s="33" t="s">
        <v>9</v>
      </c>
      <c r="F64" s="33" t="s">
        <v>16</v>
      </c>
      <c r="G64" s="33">
        <v>29.4973544973545</v>
      </c>
      <c r="H64" s="33">
        <v>239</v>
      </c>
      <c r="I64" s="33">
        <v>406.6</v>
      </c>
      <c r="J64" s="33">
        <v>1.7013</v>
      </c>
      <c r="K64" s="33">
        <v>12.244635193133048</v>
      </c>
      <c r="L64" s="33">
        <v>0.41510960565060906</v>
      </c>
      <c r="M64" s="33">
        <v>486</v>
      </c>
      <c r="N64" s="33">
        <v>91.5</v>
      </c>
      <c r="O64" s="33">
        <v>31.41</v>
      </c>
    </row>
    <row r="65" spans="1:15" x14ac:dyDescent="0.2">
      <c r="A65" s="33">
        <v>2015</v>
      </c>
      <c r="B65" s="33" t="s">
        <v>126</v>
      </c>
      <c r="C65" s="33" t="s">
        <v>131</v>
      </c>
      <c r="D65" s="33" t="s">
        <v>138</v>
      </c>
      <c r="E65" s="33" t="s">
        <v>9</v>
      </c>
      <c r="F65" s="33" t="s">
        <v>18</v>
      </c>
      <c r="G65" s="33">
        <v>29.497354497354497</v>
      </c>
      <c r="H65" s="33">
        <v>239</v>
      </c>
      <c r="I65" s="33">
        <v>2.9</v>
      </c>
      <c r="J65" s="33">
        <v>1.21E-2</v>
      </c>
      <c r="K65" s="33">
        <v>12.244635193133048</v>
      </c>
      <c r="L65" s="33">
        <v>0.41510960565060917</v>
      </c>
      <c r="M65" s="33">
        <v>486</v>
      </c>
      <c r="N65" s="33">
        <v>91.5</v>
      </c>
      <c r="O65" s="33">
        <v>0.22</v>
      </c>
    </row>
    <row r="66" spans="1:15" x14ac:dyDescent="0.2">
      <c r="A66" s="33">
        <v>2015</v>
      </c>
      <c r="B66" s="33" t="s">
        <v>126</v>
      </c>
      <c r="C66" s="33" t="s">
        <v>131</v>
      </c>
      <c r="D66" s="33" t="s">
        <v>138</v>
      </c>
      <c r="E66" s="33" t="s">
        <v>9</v>
      </c>
      <c r="F66" s="33" t="s">
        <v>19</v>
      </c>
      <c r="G66" s="33">
        <v>29.497354497354497</v>
      </c>
      <c r="H66" s="33">
        <v>239</v>
      </c>
      <c r="I66" s="33">
        <v>18.200000000000003</v>
      </c>
      <c r="J66" s="33">
        <v>7.6200000000000004E-2</v>
      </c>
      <c r="K66" s="33">
        <v>12.244635193133048</v>
      </c>
      <c r="L66" s="33">
        <v>0.41510960565060911</v>
      </c>
      <c r="M66" s="33">
        <v>486</v>
      </c>
      <c r="N66" s="33">
        <v>91.5</v>
      </c>
      <c r="O66" s="33">
        <v>1.41</v>
      </c>
    </row>
    <row r="67" spans="1:15" x14ac:dyDescent="0.2">
      <c r="A67" s="33">
        <v>2015</v>
      </c>
      <c r="B67" s="33" t="s">
        <v>126</v>
      </c>
      <c r="C67" s="33" t="s">
        <v>131</v>
      </c>
      <c r="D67" s="33" t="s">
        <v>138</v>
      </c>
      <c r="E67" s="33" t="s">
        <v>10</v>
      </c>
      <c r="F67" s="33" t="s">
        <v>21</v>
      </c>
      <c r="G67" s="33">
        <v>25.543859649122808</v>
      </c>
      <c r="H67" s="33">
        <v>305</v>
      </c>
      <c r="I67" s="33">
        <v>11.100000000000001</v>
      </c>
      <c r="J67" s="33">
        <v>3.6400000000000002E-2</v>
      </c>
      <c r="K67" s="33">
        <v>10.881355932203389</v>
      </c>
      <c r="L67" s="33">
        <v>0.42598714844477553</v>
      </c>
      <c r="M67" s="33">
        <v>486</v>
      </c>
      <c r="N67" s="33">
        <v>91.5</v>
      </c>
      <c r="O67" s="33">
        <v>0.69</v>
      </c>
    </row>
    <row r="68" spans="1:15" x14ac:dyDescent="0.2">
      <c r="A68" s="33">
        <v>2015</v>
      </c>
      <c r="B68" s="33" t="s">
        <v>126</v>
      </c>
      <c r="C68" s="33" t="s">
        <v>131</v>
      </c>
      <c r="D68" s="33" t="s">
        <v>138</v>
      </c>
      <c r="E68" s="33" t="s">
        <v>10</v>
      </c>
      <c r="F68" s="33" t="s">
        <v>15</v>
      </c>
      <c r="G68" s="33">
        <v>25.543859649122801</v>
      </c>
      <c r="H68" s="33">
        <v>305</v>
      </c>
      <c r="I68" s="33">
        <v>149.14999999999998</v>
      </c>
      <c r="J68" s="33">
        <v>0.48899999999999999</v>
      </c>
      <c r="K68" s="33">
        <v>10.881355932203386</v>
      </c>
      <c r="L68" s="33">
        <v>0.42598714844477564</v>
      </c>
      <c r="M68" s="33">
        <v>486</v>
      </c>
      <c r="N68" s="33">
        <v>91.5</v>
      </c>
      <c r="O68" s="33">
        <v>9.26</v>
      </c>
    </row>
    <row r="69" spans="1:15" x14ac:dyDescent="0.2">
      <c r="A69" s="33">
        <v>2015</v>
      </c>
      <c r="B69" s="33" t="s">
        <v>126</v>
      </c>
      <c r="C69" s="33" t="s">
        <v>131</v>
      </c>
      <c r="D69" s="33" t="s">
        <v>138</v>
      </c>
      <c r="E69" s="33" t="s">
        <v>10</v>
      </c>
      <c r="F69" s="33" t="s">
        <v>16</v>
      </c>
      <c r="G69" s="33">
        <v>25.543859649122815</v>
      </c>
      <c r="H69" s="33">
        <v>305</v>
      </c>
      <c r="I69" s="33">
        <v>396.71999999999991</v>
      </c>
      <c r="J69" s="33">
        <v>1.3007</v>
      </c>
      <c r="K69" s="33">
        <v>10.881355932203387</v>
      </c>
      <c r="L69" s="33">
        <v>0.42598714844477564</v>
      </c>
      <c r="M69" s="33">
        <v>486</v>
      </c>
      <c r="N69" s="33">
        <v>91.5</v>
      </c>
      <c r="O69" s="33">
        <v>24.64</v>
      </c>
    </row>
    <row r="70" spans="1:15" x14ac:dyDescent="0.2">
      <c r="A70" s="33">
        <v>2015</v>
      </c>
      <c r="B70" s="33" t="s">
        <v>126</v>
      </c>
      <c r="C70" s="33" t="s">
        <v>131</v>
      </c>
      <c r="D70" s="33" t="s">
        <v>138</v>
      </c>
      <c r="E70" s="33" t="s">
        <v>10</v>
      </c>
      <c r="F70" s="33" t="s">
        <v>17</v>
      </c>
      <c r="G70" s="33">
        <v>25.543859649122808</v>
      </c>
      <c r="H70" s="33">
        <v>305</v>
      </c>
      <c r="I70" s="33">
        <v>0.78</v>
      </c>
      <c r="J70" s="33">
        <v>2.5999999999999999E-3</v>
      </c>
      <c r="K70" s="33">
        <v>10.881355932203389</v>
      </c>
      <c r="L70" s="33">
        <v>0.42598714844477553</v>
      </c>
      <c r="M70" s="33">
        <v>486</v>
      </c>
      <c r="N70" s="33">
        <v>91.5</v>
      </c>
      <c r="O70" s="33">
        <v>0.05</v>
      </c>
    </row>
    <row r="71" spans="1:15" x14ac:dyDescent="0.2">
      <c r="A71" s="33">
        <v>2015</v>
      </c>
      <c r="B71" s="33" t="s">
        <v>126</v>
      </c>
      <c r="C71" s="33" t="s">
        <v>131</v>
      </c>
      <c r="D71" s="33" t="s">
        <v>138</v>
      </c>
      <c r="E71" s="33" t="s">
        <v>10</v>
      </c>
      <c r="F71" s="33" t="s">
        <v>18</v>
      </c>
      <c r="G71" s="33">
        <v>25.543859649122808</v>
      </c>
      <c r="H71" s="33">
        <v>305</v>
      </c>
      <c r="I71" s="33">
        <v>0.36</v>
      </c>
      <c r="J71" s="33">
        <v>1.1999999999999999E-3</v>
      </c>
      <c r="K71" s="33">
        <v>10.881355932203389</v>
      </c>
      <c r="L71" s="33">
        <v>0.42598714844477553</v>
      </c>
      <c r="M71" s="33">
        <v>486</v>
      </c>
      <c r="N71" s="33">
        <v>91.5</v>
      </c>
      <c r="O71" s="33">
        <v>0.02</v>
      </c>
    </row>
    <row r="72" spans="1:15" x14ac:dyDescent="0.2">
      <c r="A72" s="33">
        <v>2015</v>
      </c>
      <c r="B72" s="33" t="s">
        <v>126</v>
      </c>
      <c r="C72" s="33" t="s">
        <v>131</v>
      </c>
      <c r="D72" s="33" t="s">
        <v>138</v>
      </c>
      <c r="E72" s="33" t="s">
        <v>10</v>
      </c>
      <c r="F72" s="33" t="s">
        <v>19</v>
      </c>
      <c r="G72" s="33">
        <v>25.543859649122812</v>
      </c>
      <c r="H72" s="33">
        <v>305</v>
      </c>
      <c r="I72" s="33">
        <v>38.549999999999997</v>
      </c>
      <c r="J72" s="33">
        <v>0.12640000000000001</v>
      </c>
      <c r="K72" s="33">
        <v>10.881355932203389</v>
      </c>
      <c r="L72" s="33">
        <v>0.42598714844477559</v>
      </c>
      <c r="M72" s="33">
        <v>486</v>
      </c>
      <c r="N72" s="33">
        <v>91.5</v>
      </c>
      <c r="O72" s="33">
        <v>2.39</v>
      </c>
    </row>
    <row r="73" spans="1:15" x14ac:dyDescent="0.2">
      <c r="A73" s="33">
        <v>2015</v>
      </c>
      <c r="B73" s="33" t="s">
        <v>126</v>
      </c>
      <c r="C73" s="33" t="s">
        <v>131</v>
      </c>
      <c r="D73" s="33" t="s">
        <v>138</v>
      </c>
      <c r="E73" s="33" t="s">
        <v>10</v>
      </c>
      <c r="F73" s="33" t="s">
        <v>144</v>
      </c>
      <c r="G73" s="33">
        <v>25.543859649122808</v>
      </c>
      <c r="H73" s="33">
        <v>305</v>
      </c>
      <c r="I73" s="33">
        <v>1.8</v>
      </c>
      <c r="J73" s="33">
        <v>5.8999999999999999E-3</v>
      </c>
      <c r="K73" s="33">
        <v>10.881355932203389</v>
      </c>
      <c r="L73" s="33">
        <v>0.42598714844477553</v>
      </c>
      <c r="M73" s="33">
        <v>486</v>
      </c>
      <c r="N73" s="33">
        <v>91.5</v>
      </c>
      <c r="O73" s="33">
        <v>0.11</v>
      </c>
    </row>
    <row r="74" spans="1:15" x14ac:dyDescent="0.2">
      <c r="A74" s="33">
        <v>2015</v>
      </c>
      <c r="B74" s="33" t="s">
        <v>126</v>
      </c>
      <c r="C74" s="33" t="s">
        <v>131</v>
      </c>
      <c r="D74" s="33" t="s">
        <v>139</v>
      </c>
      <c r="E74" s="33" t="s">
        <v>9</v>
      </c>
      <c r="F74" s="33" t="s">
        <v>15</v>
      </c>
      <c r="G74" s="33">
        <v>43.728813559322028</v>
      </c>
      <c r="H74" s="33">
        <v>171</v>
      </c>
      <c r="I74" s="33">
        <v>51</v>
      </c>
      <c r="J74" s="33">
        <v>0.29820000000000002</v>
      </c>
      <c r="K74" s="33">
        <v>11.135135135135133</v>
      </c>
      <c r="L74" s="33">
        <v>0.25464068719882677</v>
      </c>
      <c r="M74" s="33">
        <v>318</v>
      </c>
      <c r="N74" s="33">
        <v>91.5</v>
      </c>
      <c r="O74" s="33">
        <v>2.21</v>
      </c>
    </row>
    <row r="75" spans="1:15" x14ac:dyDescent="0.2">
      <c r="A75" s="33">
        <v>2015</v>
      </c>
      <c r="B75" s="33" t="s">
        <v>126</v>
      </c>
      <c r="C75" s="33" t="s">
        <v>131</v>
      </c>
      <c r="D75" s="33" t="s">
        <v>139</v>
      </c>
      <c r="E75" s="33" t="s">
        <v>9</v>
      </c>
      <c r="F75" s="33" t="s">
        <v>16</v>
      </c>
      <c r="G75" s="33">
        <v>43.728813559322035</v>
      </c>
      <c r="H75" s="33">
        <v>171</v>
      </c>
      <c r="I75" s="33">
        <v>353.2999999999999</v>
      </c>
      <c r="J75" s="33">
        <v>2.0661</v>
      </c>
      <c r="K75" s="33">
        <v>11.135135135135135</v>
      </c>
      <c r="L75" s="33">
        <v>0.25464068719882671</v>
      </c>
      <c r="M75" s="33">
        <v>318</v>
      </c>
      <c r="N75" s="33">
        <v>91.5</v>
      </c>
      <c r="O75" s="33">
        <v>15.31</v>
      </c>
    </row>
    <row r="76" spans="1:15" x14ac:dyDescent="0.2">
      <c r="A76" s="33">
        <v>2015</v>
      </c>
      <c r="B76" s="33" t="s">
        <v>126</v>
      </c>
      <c r="C76" s="33" t="s">
        <v>131</v>
      </c>
      <c r="D76" s="33" t="s">
        <v>140</v>
      </c>
      <c r="E76" s="33" t="s">
        <v>9</v>
      </c>
      <c r="F76" s="33"/>
      <c r="G76" s="33">
        <v>42.333333333333336</v>
      </c>
      <c r="H76" s="33">
        <v>484</v>
      </c>
      <c r="I76" s="33">
        <v>5</v>
      </c>
      <c r="J76" s="33">
        <v>1.03E-2</v>
      </c>
      <c r="K76" s="33">
        <v>29.315642458100559</v>
      </c>
      <c r="L76" s="33">
        <v>0.69249549113623365</v>
      </c>
      <c r="M76" s="33">
        <v>7433</v>
      </c>
      <c r="N76" s="33">
        <v>91.5</v>
      </c>
      <c r="O76" s="33">
        <v>4.8499999999999996</v>
      </c>
    </row>
    <row r="77" spans="1:15" x14ac:dyDescent="0.2">
      <c r="A77" s="33">
        <v>2015</v>
      </c>
      <c r="B77" s="33" t="s">
        <v>126</v>
      </c>
      <c r="C77" s="33" t="s">
        <v>131</v>
      </c>
      <c r="D77" s="33" t="s">
        <v>140</v>
      </c>
      <c r="E77" s="33" t="s">
        <v>9</v>
      </c>
      <c r="F77" s="33" t="s">
        <v>21</v>
      </c>
      <c r="G77" s="33">
        <v>42.333333333333343</v>
      </c>
      <c r="H77" s="33">
        <v>484</v>
      </c>
      <c r="I77" s="33">
        <v>393.9</v>
      </c>
      <c r="J77" s="33">
        <v>0.81379999999999997</v>
      </c>
      <c r="K77" s="33">
        <v>29.315642458100566</v>
      </c>
      <c r="L77" s="33">
        <v>0.69249549113623354</v>
      </c>
      <c r="M77" s="33">
        <v>7433</v>
      </c>
      <c r="N77" s="33">
        <v>91.5</v>
      </c>
      <c r="O77" s="33">
        <v>383.28</v>
      </c>
    </row>
    <row r="78" spans="1:15" x14ac:dyDescent="0.2">
      <c r="A78" s="33">
        <v>2015</v>
      </c>
      <c r="B78" s="33" t="s">
        <v>126</v>
      </c>
      <c r="C78" s="33" t="s">
        <v>131</v>
      </c>
      <c r="D78" s="33" t="s">
        <v>140</v>
      </c>
      <c r="E78" s="33" t="s">
        <v>9</v>
      </c>
      <c r="F78" s="33" t="s">
        <v>15</v>
      </c>
      <c r="G78" s="33">
        <v>42.333333333333329</v>
      </c>
      <c r="H78" s="33">
        <v>484</v>
      </c>
      <c r="I78" s="33">
        <v>549.95000000000005</v>
      </c>
      <c r="J78" s="33">
        <v>1.1363000000000001</v>
      </c>
      <c r="K78" s="33">
        <v>29.315642458100566</v>
      </c>
      <c r="L78" s="33">
        <v>0.69249549113623388</v>
      </c>
      <c r="M78" s="33">
        <v>7433</v>
      </c>
      <c r="N78" s="33">
        <v>91.5</v>
      </c>
      <c r="O78" s="33">
        <v>535.16999999999996</v>
      </c>
    </row>
    <row r="79" spans="1:15" x14ac:dyDescent="0.2">
      <c r="A79" s="33">
        <v>2015</v>
      </c>
      <c r="B79" s="33" t="s">
        <v>126</v>
      </c>
      <c r="C79" s="33" t="s">
        <v>131</v>
      </c>
      <c r="D79" s="33" t="s">
        <v>140</v>
      </c>
      <c r="E79" s="33" t="s">
        <v>9</v>
      </c>
      <c r="F79" s="33" t="s">
        <v>145</v>
      </c>
      <c r="G79" s="33">
        <v>42.333333333333336</v>
      </c>
      <c r="H79" s="33">
        <v>484</v>
      </c>
      <c r="I79" s="33">
        <v>56</v>
      </c>
      <c r="J79" s="33">
        <v>0.1157</v>
      </c>
      <c r="K79" s="33">
        <v>29.315642458100562</v>
      </c>
      <c r="L79" s="33">
        <v>0.69249549113623377</v>
      </c>
      <c r="M79" s="33">
        <v>7433</v>
      </c>
      <c r="N79" s="33">
        <v>91.5</v>
      </c>
      <c r="O79" s="33">
        <v>54.49</v>
      </c>
    </row>
    <row r="80" spans="1:15" x14ac:dyDescent="0.2">
      <c r="A80" s="33">
        <v>2015</v>
      </c>
      <c r="B80" s="33" t="s">
        <v>126</v>
      </c>
      <c r="C80" s="33" t="s">
        <v>131</v>
      </c>
      <c r="D80" s="33" t="s">
        <v>140</v>
      </c>
      <c r="E80" s="33" t="s">
        <v>9</v>
      </c>
      <c r="F80" s="33" t="s">
        <v>16</v>
      </c>
      <c r="G80" s="33">
        <v>42.333333333333307</v>
      </c>
      <c r="H80" s="33">
        <v>484</v>
      </c>
      <c r="I80" s="33">
        <v>3179.7</v>
      </c>
      <c r="J80" s="33">
        <v>6.5696000000000003</v>
      </c>
      <c r="K80" s="33">
        <v>29.315642458100537</v>
      </c>
      <c r="L80" s="33">
        <v>0.6924954911362341</v>
      </c>
      <c r="M80" s="33">
        <v>7433</v>
      </c>
      <c r="N80" s="33">
        <v>91.5</v>
      </c>
      <c r="O80" s="33">
        <v>3094.15</v>
      </c>
    </row>
    <row r="81" spans="1:15" x14ac:dyDescent="0.2">
      <c r="A81" s="33">
        <v>2015</v>
      </c>
      <c r="B81" s="33" t="s">
        <v>126</v>
      </c>
      <c r="C81" s="33" t="s">
        <v>131</v>
      </c>
      <c r="D81" s="33" t="s">
        <v>140</v>
      </c>
      <c r="E81" s="33" t="s">
        <v>9</v>
      </c>
      <c r="F81" s="33" t="s">
        <v>17</v>
      </c>
      <c r="G81" s="33">
        <v>42.333333333333336</v>
      </c>
      <c r="H81" s="33">
        <v>484</v>
      </c>
      <c r="I81" s="33">
        <v>40</v>
      </c>
      <c r="J81" s="33">
        <v>8.2600000000000007E-2</v>
      </c>
      <c r="K81" s="33">
        <v>29.315642458100559</v>
      </c>
      <c r="L81" s="33">
        <v>0.69249549113623365</v>
      </c>
      <c r="M81" s="33">
        <v>7433</v>
      </c>
      <c r="N81" s="33">
        <v>91.5</v>
      </c>
      <c r="O81" s="33">
        <v>38.9</v>
      </c>
    </row>
    <row r="82" spans="1:15" x14ac:dyDescent="0.2">
      <c r="A82" s="33">
        <v>2015</v>
      </c>
      <c r="B82" s="33" t="s">
        <v>126</v>
      </c>
      <c r="C82" s="33" t="s">
        <v>131</v>
      </c>
      <c r="D82" s="33" t="s">
        <v>140</v>
      </c>
      <c r="E82" s="33" t="s">
        <v>9</v>
      </c>
      <c r="F82" s="33" t="s">
        <v>18</v>
      </c>
      <c r="G82" s="33">
        <v>42.333333333333329</v>
      </c>
      <c r="H82" s="33">
        <v>484</v>
      </c>
      <c r="I82" s="33">
        <v>52.5</v>
      </c>
      <c r="J82" s="33">
        <v>0.1085</v>
      </c>
      <c r="K82" s="33">
        <v>29.315642458100562</v>
      </c>
      <c r="L82" s="33">
        <v>0.69249549113623377</v>
      </c>
      <c r="M82" s="33">
        <v>7433</v>
      </c>
      <c r="N82" s="33">
        <v>91.5</v>
      </c>
      <c r="O82" s="33">
        <v>51.1</v>
      </c>
    </row>
    <row r="83" spans="1:15" x14ac:dyDescent="0.2">
      <c r="A83" s="33">
        <v>2015</v>
      </c>
      <c r="B83" s="33" t="s">
        <v>126</v>
      </c>
      <c r="C83" s="33" t="s">
        <v>131</v>
      </c>
      <c r="D83" s="33" t="s">
        <v>140</v>
      </c>
      <c r="E83" s="33" t="s">
        <v>9</v>
      </c>
      <c r="F83" s="33" t="s">
        <v>19</v>
      </c>
      <c r="G83" s="33">
        <v>42.333333333333336</v>
      </c>
      <c r="H83" s="33">
        <v>484</v>
      </c>
      <c r="I83" s="33">
        <v>263.7</v>
      </c>
      <c r="J83" s="33">
        <v>0.54479999999999995</v>
      </c>
      <c r="K83" s="33">
        <v>29.315642458100562</v>
      </c>
      <c r="L83" s="33">
        <v>0.69249549113623377</v>
      </c>
      <c r="M83" s="33">
        <v>7433</v>
      </c>
      <c r="N83" s="33">
        <v>91.5</v>
      </c>
      <c r="O83" s="33">
        <v>256.58999999999997</v>
      </c>
    </row>
    <row r="84" spans="1:15" x14ac:dyDescent="0.2">
      <c r="A84" s="33">
        <v>2015</v>
      </c>
      <c r="B84" s="33" t="s">
        <v>126</v>
      </c>
      <c r="C84" s="33" t="s">
        <v>131</v>
      </c>
      <c r="D84" s="33" t="s">
        <v>140</v>
      </c>
      <c r="E84" s="33" t="s">
        <v>10</v>
      </c>
      <c r="F84" s="33" t="s">
        <v>16</v>
      </c>
      <c r="G84" s="33">
        <v>26</v>
      </c>
      <c r="H84" s="33">
        <v>49</v>
      </c>
      <c r="I84" s="33">
        <v>975</v>
      </c>
      <c r="J84" s="33">
        <v>19.898</v>
      </c>
      <c r="K84" s="33">
        <v>6.7755102040816331</v>
      </c>
      <c r="L84" s="33">
        <v>0.26059654631083212</v>
      </c>
      <c r="M84" s="33">
        <v>7433</v>
      </c>
      <c r="N84" s="33">
        <v>91.5</v>
      </c>
      <c r="O84" s="33">
        <v>3526.66</v>
      </c>
    </row>
    <row r="85" spans="1:15" x14ac:dyDescent="0.2">
      <c r="A85" s="33">
        <v>2015</v>
      </c>
      <c r="B85" s="33" t="s">
        <v>126</v>
      </c>
      <c r="C85" s="33" t="s">
        <v>131</v>
      </c>
      <c r="D85" s="33" t="s">
        <v>140</v>
      </c>
      <c r="E85" s="33" t="s">
        <v>10</v>
      </c>
      <c r="F85" s="33" t="s">
        <v>19</v>
      </c>
      <c r="G85" s="33">
        <v>26</v>
      </c>
      <c r="H85" s="33">
        <v>49</v>
      </c>
      <c r="I85" s="33">
        <v>140</v>
      </c>
      <c r="J85" s="33">
        <v>2.8571</v>
      </c>
      <c r="K85" s="33">
        <v>6.7755102040816331</v>
      </c>
      <c r="L85" s="33">
        <v>0.26059654631083212</v>
      </c>
      <c r="M85" s="33">
        <v>7433</v>
      </c>
      <c r="N85" s="33">
        <v>91.5</v>
      </c>
      <c r="O85" s="33">
        <v>506.38</v>
      </c>
    </row>
    <row r="86" spans="1:15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x14ac:dyDescent="0.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x14ac:dyDescent="0.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</sheetData>
  <mergeCells count="1">
    <mergeCell ref="Q1:W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9"/>
  <sheetViews>
    <sheetView workbookViewId="0"/>
  </sheetViews>
  <sheetFormatPr baseColWidth="10" defaultRowHeight="12.75" x14ac:dyDescent="0.2"/>
  <cols>
    <col min="1" max="1" width="28.7109375" customWidth="1"/>
    <col min="2" max="2" width="8.5703125" customWidth="1"/>
    <col min="3" max="3" width="9.28515625" customWidth="1"/>
    <col min="4" max="4" width="7" customWidth="1"/>
    <col min="5" max="5" width="8.140625" customWidth="1"/>
    <col min="6" max="6" width="10.42578125" customWidth="1"/>
    <col min="7" max="7" width="7" customWidth="1"/>
    <col min="8" max="9" width="9.28515625" customWidth="1"/>
    <col min="10" max="10" width="9.140625" customWidth="1"/>
    <col min="11" max="11" width="7" customWidth="1"/>
    <col min="12" max="12" width="14.42578125" bestFit="1" customWidth="1"/>
  </cols>
  <sheetData>
    <row r="1" spans="1:12" x14ac:dyDescent="0.2">
      <c r="A1" s="29" t="s">
        <v>4</v>
      </c>
      <c r="B1" s="63" t="s">
        <v>257</v>
      </c>
    </row>
    <row r="3" spans="1:12" x14ac:dyDescent="0.2">
      <c r="A3" s="29" t="s">
        <v>104</v>
      </c>
      <c r="B3" s="29" t="s">
        <v>259</v>
      </c>
    </row>
    <row r="4" spans="1:12" x14ac:dyDescent="0.2">
      <c r="A4" s="29" t="s">
        <v>258</v>
      </c>
      <c r="B4" s="63" t="s">
        <v>21</v>
      </c>
      <c r="C4" s="63" t="s">
        <v>15</v>
      </c>
      <c r="D4" s="63" t="s">
        <v>145</v>
      </c>
      <c r="E4" s="63" t="s">
        <v>20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144</v>
      </c>
      <c r="K4" s="63" t="s">
        <v>143</v>
      </c>
      <c r="L4" s="63" t="s">
        <v>97</v>
      </c>
    </row>
    <row r="5" spans="1:12" x14ac:dyDescent="0.2">
      <c r="A5" s="64" t="s">
        <v>127</v>
      </c>
      <c r="B5" s="13"/>
      <c r="C5" s="13">
        <v>155.24</v>
      </c>
      <c r="D5" s="13"/>
      <c r="E5" s="13">
        <v>235.2</v>
      </c>
      <c r="F5" s="13">
        <v>552.01</v>
      </c>
      <c r="G5" s="13">
        <v>26.94</v>
      </c>
      <c r="H5" s="13">
        <v>131.72</v>
      </c>
      <c r="I5" s="13">
        <v>3.69</v>
      </c>
      <c r="J5" s="13"/>
      <c r="K5" s="13"/>
      <c r="L5" s="13">
        <v>1104.8</v>
      </c>
    </row>
    <row r="6" spans="1:12" x14ac:dyDescent="0.2">
      <c r="A6" s="65" t="s">
        <v>128</v>
      </c>
      <c r="B6" s="13"/>
      <c r="C6" s="13">
        <v>6.47</v>
      </c>
      <c r="D6" s="13"/>
      <c r="E6" s="13"/>
      <c r="F6" s="13">
        <v>264.49</v>
      </c>
      <c r="G6" s="13">
        <v>0.88</v>
      </c>
      <c r="H6" s="13">
        <v>124.15</v>
      </c>
      <c r="I6" s="13">
        <v>0.96</v>
      </c>
      <c r="J6" s="13"/>
      <c r="K6" s="13"/>
      <c r="L6" s="13">
        <v>396.95</v>
      </c>
    </row>
    <row r="7" spans="1:12" x14ac:dyDescent="0.2">
      <c r="A7" s="65" t="s">
        <v>129</v>
      </c>
      <c r="B7" s="13"/>
      <c r="C7" s="13">
        <v>148.77000000000001</v>
      </c>
      <c r="D7" s="13"/>
      <c r="E7" s="13">
        <v>235.13</v>
      </c>
      <c r="F7" s="13">
        <v>234.25</v>
      </c>
      <c r="G7" s="13">
        <v>26.060000000000002</v>
      </c>
      <c r="H7" s="13">
        <v>3.81</v>
      </c>
      <c r="I7" s="13">
        <v>2.73</v>
      </c>
      <c r="J7" s="13"/>
      <c r="K7" s="13"/>
      <c r="L7" s="13">
        <v>650.75</v>
      </c>
    </row>
    <row r="8" spans="1:12" x14ac:dyDescent="0.2">
      <c r="A8" s="65" t="s">
        <v>130</v>
      </c>
      <c r="B8" s="13"/>
      <c r="C8" s="13"/>
      <c r="D8" s="13"/>
      <c r="E8" s="13">
        <v>7.0000000000000007E-2</v>
      </c>
      <c r="F8" s="13">
        <v>53.27</v>
      </c>
      <c r="G8" s="13"/>
      <c r="H8" s="13">
        <v>3.7600000000000002</v>
      </c>
      <c r="I8" s="13"/>
      <c r="J8" s="13"/>
      <c r="K8" s="13"/>
      <c r="L8" s="13">
        <v>57.1</v>
      </c>
    </row>
    <row r="9" spans="1:12" x14ac:dyDescent="0.2">
      <c r="A9" s="64" t="s">
        <v>131</v>
      </c>
      <c r="B9" s="13">
        <v>2905.5299999999997</v>
      </c>
      <c r="C9" s="13">
        <v>2525.2200000000003</v>
      </c>
      <c r="D9" s="13">
        <v>72.33</v>
      </c>
      <c r="E9" s="13">
        <v>49.12</v>
      </c>
      <c r="F9" s="13">
        <v>12497.73</v>
      </c>
      <c r="G9" s="13">
        <v>48.26</v>
      </c>
      <c r="H9" s="13">
        <v>5087.4699999999993</v>
      </c>
      <c r="I9" s="13">
        <v>1280.31</v>
      </c>
      <c r="J9" s="13">
        <v>5.46</v>
      </c>
      <c r="K9" s="13">
        <v>50.39</v>
      </c>
      <c r="L9" s="13">
        <v>24521.82</v>
      </c>
    </row>
    <row r="10" spans="1:12" x14ac:dyDescent="0.2">
      <c r="A10" s="65" t="s">
        <v>132</v>
      </c>
      <c r="B10" s="13"/>
      <c r="C10" s="13"/>
      <c r="D10" s="13"/>
      <c r="E10" s="13">
        <v>40.15</v>
      </c>
      <c r="F10" s="13"/>
      <c r="G10" s="13"/>
      <c r="H10" s="13">
        <v>54.32</v>
      </c>
      <c r="I10" s="13"/>
      <c r="J10" s="13"/>
      <c r="K10" s="13">
        <v>42.51</v>
      </c>
      <c r="L10" s="13">
        <v>136.97999999999999</v>
      </c>
    </row>
    <row r="11" spans="1:12" x14ac:dyDescent="0.2">
      <c r="A11" s="65" t="s">
        <v>133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65" t="s">
        <v>134</v>
      </c>
      <c r="B12" s="13">
        <v>938.21</v>
      </c>
      <c r="C12" s="13">
        <v>725.69</v>
      </c>
      <c r="D12" s="13"/>
      <c r="E12" s="13">
        <v>8.9700000000000006</v>
      </c>
      <c r="F12" s="13">
        <v>1104.46</v>
      </c>
      <c r="G12" s="13">
        <v>9.31</v>
      </c>
      <c r="H12" s="13">
        <v>24.61</v>
      </c>
      <c r="I12" s="13">
        <v>358.28</v>
      </c>
      <c r="J12" s="13">
        <v>5.35</v>
      </c>
      <c r="K12" s="13"/>
      <c r="L12" s="13">
        <v>3174.8799999999997</v>
      </c>
    </row>
    <row r="13" spans="1:12" x14ac:dyDescent="0.2">
      <c r="A13" s="65" t="s">
        <v>135</v>
      </c>
      <c r="B13" s="13"/>
      <c r="C13" s="13">
        <v>1030.9100000000001</v>
      </c>
      <c r="D13" s="13"/>
      <c r="E13" s="13"/>
      <c r="F13" s="13">
        <v>4105.91</v>
      </c>
      <c r="G13" s="13"/>
      <c r="H13" s="13">
        <v>4933.2299999999996</v>
      </c>
      <c r="I13" s="13"/>
      <c r="J13" s="13"/>
      <c r="K13" s="13"/>
      <c r="L13" s="13">
        <v>10070.049999999999</v>
      </c>
    </row>
    <row r="14" spans="1:12" x14ac:dyDescent="0.2">
      <c r="A14" s="65" t="s">
        <v>136</v>
      </c>
      <c r="B14" s="13">
        <v>1436.27</v>
      </c>
      <c r="C14" s="13">
        <v>208.19</v>
      </c>
      <c r="D14" s="13">
        <v>17.84</v>
      </c>
      <c r="E14" s="13"/>
      <c r="F14" s="13">
        <v>525.73</v>
      </c>
      <c r="G14" s="13"/>
      <c r="H14" s="13">
        <v>20.36</v>
      </c>
      <c r="I14" s="13">
        <v>102.24</v>
      </c>
      <c r="J14" s="13"/>
      <c r="K14" s="13">
        <v>2.72</v>
      </c>
      <c r="L14" s="13">
        <v>2313.3499999999995</v>
      </c>
    </row>
    <row r="15" spans="1:12" x14ac:dyDescent="0.2">
      <c r="A15" s="65" t="s">
        <v>137</v>
      </c>
      <c r="B15" s="13">
        <v>147.07999999999998</v>
      </c>
      <c r="C15" s="13">
        <v>5.24</v>
      </c>
      <c r="D15" s="13"/>
      <c r="E15" s="13"/>
      <c r="F15" s="13">
        <v>69.460000000000008</v>
      </c>
      <c r="G15" s="13"/>
      <c r="H15" s="13">
        <v>3.61</v>
      </c>
      <c r="I15" s="13">
        <v>53.02</v>
      </c>
      <c r="J15" s="13"/>
      <c r="K15" s="13">
        <v>0.31</v>
      </c>
      <c r="L15" s="13">
        <v>278.72000000000003</v>
      </c>
    </row>
    <row r="16" spans="1:12" x14ac:dyDescent="0.2">
      <c r="A16" s="65" t="s">
        <v>138</v>
      </c>
      <c r="B16" s="13">
        <v>0.69</v>
      </c>
      <c r="C16" s="13">
        <v>17.810000000000002</v>
      </c>
      <c r="D16" s="13"/>
      <c r="E16" s="13"/>
      <c r="F16" s="13">
        <v>56.05</v>
      </c>
      <c r="G16" s="13">
        <v>0.05</v>
      </c>
      <c r="H16" s="13">
        <v>0.24</v>
      </c>
      <c r="I16" s="13">
        <v>3.8</v>
      </c>
      <c r="J16" s="13">
        <v>0.11</v>
      </c>
      <c r="K16" s="13"/>
      <c r="L16" s="13">
        <v>78.749999999999986</v>
      </c>
    </row>
    <row r="17" spans="1:12" x14ac:dyDescent="0.2">
      <c r="A17" s="65" t="s">
        <v>139</v>
      </c>
      <c r="B17" s="13"/>
      <c r="C17" s="13">
        <v>2.21</v>
      </c>
      <c r="D17" s="13"/>
      <c r="E17" s="13"/>
      <c r="F17" s="13">
        <v>15.31</v>
      </c>
      <c r="G17" s="13"/>
      <c r="H17" s="13"/>
      <c r="I17" s="13"/>
      <c r="J17" s="13"/>
      <c r="K17" s="13"/>
      <c r="L17" s="13">
        <v>17.52</v>
      </c>
    </row>
    <row r="18" spans="1:12" x14ac:dyDescent="0.2">
      <c r="A18" s="65" t="s">
        <v>140</v>
      </c>
      <c r="B18" s="13">
        <v>383.28</v>
      </c>
      <c r="C18" s="13">
        <v>535.16999999999996</v>
      </c>
      <c r="D18" s="13">
        <v>54.49</v>
      </c>
      <c r="E18" s="13"/>
      <c r="F18" s="13">
        <v>6620.8099999999995</v>
      </c>
      <c r="G18" s="13">
        <v>38.9</v>
      </c>
      <c r="H18" s="13">
        <v>51.1</v>
      </c>
      <c r="I18" s="13">
        <v>762.97</v>
      </c>
      <c r="J18" s="13"/>
      <c r="K18" s="13">
        <v>4.8499999999999996</v>
      </c>
      <c r="L18" s="13">
        <v>8451.57</v>
      </c>
    </row>
    <row r="19" spans="1:12" x14ac:dyDescent="0.2">
      <c r="A19" s="64" t="s">
        <v>97</v>
      </c>
      <c r="B19" s="13">
        <v>2905.5299999999997</v>
      </c>
      <c r="C19" s="13">
        <v>2680.46</v>
      </c>
      <c r="D19" s="13">
        <v>72.33</v>
      </c>
      <c r="E19" s="13">
        <v>284.32</v>
      </c>
      <c r="F19" s="13">
        <v>13049.740000000002</v>
      </c>
      <c r="G19" s="13">
        <v>75.199999999999989</v>
      </c>
      <c r="H19" s="13">
        <v>5219.1899999999987</v>
      </c>
      <c r="I19" s="13">
        <v>1284</v>
      </c>
      <c r="J19" s="13">
        <v>5.46</v>
      </c>
      <c r="K19" s="13">
        <v>50.39</v>
      </c>
      <c r="L19" s="13">
        <v>25626.62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40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ColWidth="8.85546875" defaultRowHeight="12.75" x14ac:dyDescent="0.2"/>
  <cols>
    <col min="1" max="1" width="6.28515625" bestFit="1" customWidth="1"/>
    <col min="2" max="2" width="10.7109375" bestFit="1" customWidth="1"/>
    <col min="3" max="3" width="17.42578125" bestFit="1" customWidth="1"/>
    <col min="4" max="4" width="20" bestFit="1" customWidth="1"/>
    <col min="5" max="5" width="9.85546875" bestFit="1" customWidth="1"/>
    <col min="6" max="6" width="12.28515625" style="41" bestFit="1" customWidth="1"/>
    <col min="7" max="7" width="11.28515625" style="41" bestFit="1" customWidth="1"/>
    <col min="8" max="8" width="9.85546875" style="41" bestFit="1" customWidth="1"/>
    <col min="9" max="9" width="5.42578125" style="41" bestFit="1" customWidth="1"/>
    <col min="10" max="10" width="9.85546875" style="41" bestFit="1" customWidth="1"/>
    <col min="11" max="11" width="5.42578125" style="41" bestFit="1" customWidth="1"/>
  </cols>
  <sheetData>
    <row r="1" spans="1:19" s="34" customFormat="1" ht="90" customHeight="1" x14ac:dyDescent="0.2">
      <c r="A1" s="31" t="s">
        <v>0</v>
      </c>
      <c r="B1" s="32" t="s">
        <v>1</v>
      </c>
      <c r="C1" s="31" t="s">
        <v>27</v>
      </c>
      <c r="D1" s="31" t="s">
        <v>3</v>
      </c>
      <c r="E1" s="31" t="s">
        <v>4</v>
      </c>
      <c r="F1" s="39" t="s">
        <v>62</v>
      </c>
      <c r="G1" s="39" t="s">
        <v>63</v>
      </c>
      <c r="H1" s="39" t="s">
        <v>64</v>
      </c>
      <c r="I1" s="39" t="s">
        <v>65</v>
      </c>
      <c r="J1" s="39" t="s">
        <v>66</v>
      </c>
      <c r="K1" s="39" t="s">
        <v>67</v>
      </c>
      <c r="M1" s="82" t="s">
        <v>119</v>
      </c>
      <c r="N1" s="82"/>
      <c r="O1" s="82"/>
      <c r="P1" s="82"/>
      <c r="Q1" s="82"/>
      <c r="R1" s="82"/>
      <c r="S1" s="82"/>
    </row>
    <row r="2" spans="1:19" x14ac:dyDescent="0.2">
      <c r="A2" s="33">
        <v>2015</v>
      </c>
      <c r="B2" s="33" t="s">
        <v>126</v>
      </c>
      <c r="C2" s="33" t="s">
        <v>127</v>
      </c>
      <c r="D2" s="33" t="s">
        <v>128</v>
      </c>
      <c r="E2" s="33" t="s">
        <v>9</v>
      </c>
      <c r="F2" s="40">
        <v>274928.71999999997</v>
      </c>
      <c r="G2" s="40">
        <v>200500.41</v>
      </c>
      <c r="H2" s="40">
        <v>26481.286734053807</v>
      </c>
      <c r="I2" s="40">
        <v>10.382000042560369</v>
      </c>
      <c r="J2" s="40">
        <v>26481.286734053789</v>
      </c>
      <c r="K2" s="40">
        <v>7.5713998346675941</v>
      </c>
    </row>
    <row r="3" spans="1:19" x14ac:dyDescent="0.2">
      <c r="A3" s="33">
        <v>2015</v>
      </c>
      <c r="B3" s="33" t="s">
        <v>126</v>
      </c>
      <c r="C3" s="33" t="s">
        <v>127</v>
      </c>
      <c r="D3" s="33" t="s">
        <v>128</v>
      </c>
      <c r="E3" s="33" t="s">
        <v>10</v>
      </c>
      <c r="F3" s="40">
        <v>122021.5</v>
      </c>
      <c r="G3" s="40">
        <v>63992.59</v>
      </c>
      <c r="H3" s="40">
        <v>25727.733870967742</v>
      </c>
      <c r="I3" s="40">
        <v>4.7428001475751502</v>
      </c>
      <c r="J3" s="40">
        <v>25727.733870967742</v>
      </c>
      <c r="K3" s="40">
        <v>2.4872999044899142</v>
      </c>
    </row>
    <row r="4" spans="1:19" x14ac:dyDescent="0.2">
      <c r="A4" s="33">
        <v>2015</v>
      </c>
      <c r="B4" s="33" t="s">
        <v>126</v>
      </c>
      <c r="C4" s="33" t="s">
        <v>127</v>
      </c>
      <c r="D4" s="33" t="s">
        <v>129</v>
      </c>
      <c r="E4" s="33" t="s">
        <v>9</v>
      </c>
      <c r="F4" s="40">
        <v>305702.3</v>
      </c>
      <c r="G4" s="40">
        <v>19625.95</v>
      </c>
      <c r="H4" s="40">
        <v>78128.782098312586</v>
      </c>
      <c r="I4" s="40">
        <v>3.9128000179923772</v>
      </c>
      <c r="J4" s="40">
        <v>78128.782098312542</v>
      </c>
      <c r="K4" s="40">
        <v>0.25119999919240887</v>
      </c>
    </row>
    <row r="5" spans="1:19" x14ac:dyDescent="0.2">
      <c r="A5" s="33">
        <v>2015</v>
      </c>
      <c r="B5" s="33" t="s">
        <v>126</v>
      </c>
      <c r="C5" s="33" t="s">
        <v>127</v>
      </c>
      <c r="D5" s="33" t="s">
        <v>129</v>
      </c>
      <c r="E5" s="33" t="s">
        <v>10</v>
      </c>
      <c r="F5" s="40">
        <v>345033.02</v>
      </c>
      <c r="G5" s="40">
        <v>214616.67</v>
      </c>
      <c r="H5" s="40">
        <v>75938.247232472306</v>
      </c>
      <c r="I5" s="40">
        <v>4.5435999983478528</v>
      </c>
      <c r="J5" s="40">
        <v>75938.24723247232</v>
      </c>
      <c r="K5" s="40">
        <v>2.82619994300088</v>
      </c>
    </row>
    <row r="6" spans="1:19" x14ac:dyDescent="0.2">
      <c r="A6" s="33">
        <v>2015</v>
      </c>
      <c r="B6" s="33" t="s">
        <v>126</v>
      </c>
      <c r="C6" s="33" t="s">
        <v>127</v>
      </c>
      <c r="D6" s="33" t="s">
        <v>130</v>
      </c>
      <c r="E6" s="33" t="s">
        <v>9</v>
      </c>
      <c r="F6" s="40">
        <v>37513.53</v>
      </c>
      <c r="G6" s="40">
        <v>35060.870000000003</v>
      </c>
      <c r="H6" s="40">
        <v>27101.237103553682</v>
      </c>
      <c r="I6" s="40">
        <v>1.3841999114896859</v>
      </c>
      <c r="J6" s="40">
        <v>27101.237103553682</v>
      </c>
      <c r="K6" s="40">
        <v>1.2936999837325731</v>
      </c>
    </row>
    <row r="7" spans="1:19" x14ac:dyDescent="0.2">
      <c r="A7" s="33">
        <v>2015</v>
      </c>
      <c r="B7" s="33" t="s">
        <v>126</v>
      </c>
      <c r="C7" s="33" t="s">
        <v>127</v>
      </c>
      <c r="D7" s="33" t="s">
        <v>130</v>
      </c>
      <c r="E7" s="33" t="s">
        <v>10</v>
      </c>
      <c r="F7" s="40">
        <v>19594.23</v>
      </c>
      <c r="G7" s="40">
        <v>18213.189999999999</v>
      </c>
      <c r="H7" s="40">
        <v>27620.85062240664</v>
      </c>
      <c r="I7" s="40">
        <v>0.70939994817193397</v>
      </c>
      <c r="J7" s="40">
        <v>27620.85062240664</v>
      </c>
      <c r="K7" s="40">
        <v>0.65940003980996365</v>
      </c>
    </row>
    <row r="8" spans="1:19" x14ac:dyDescent="0.2">
      <c r="A8" s="33">
        <v>2015</v>
      </c>
      <c r="B8" s="33" t="s">
        <v>126</v>
      </c>
      <c r="C8" s="33" t="s">
        <v>131</v>
      </c>
      <c r="D8" s="33" t="s">
        <v>132</v>
      </c>
      <c r="E8" s="33" t="s">
        <v>9</v>
      </c>
      <c r="F8" s="40">
        <v>136991.07999999999</v>
      </c>
      <c r="G8" s="40"/>
      <c r="H8" s="40">
        <v>94476.609375</v>
      </c>
      <c r="I8" s="40">
        <v>1.4499999619614841</v>
      </c>
      <c r="J8" s="40"/>
      <c r="K8" s="40"/>
    </row>
    <row r="9" spans="1:19" x14ac:dyDescent="0.2">
      <c r="A9" s="33">
        <v>2015</v>
      </c>
      <c r="B9" s="33" t="s">
        <v>126</v>
      </c>
      <c r="C9" s="33" t="s">
        <v>131</v>
      </c>
      <c r="D9" s="33" t="s">
        <v>133</v>
      </c>
      <c r="E9" s="33" t="s">
        <v>9</v>
      </c>
      <c r="F9" s="40"/>
      <c r="G9" s="40"/>
      <c r="H9" s="40"/>
      <c r="I9" s="40"/>
      <c r="J9" s="40"/>
      <c r="K9" s="40"/>
    </row>
    <row r="10" spans="1:19" x14ac:dyDescent="0.2">
      <c r="A10" s="33">
        <v>2015</v>
      </c>
      <c r="B10" s="33" t="s">
        <v>126</v>
      </c>
      <c r="C10" s="33" t="s">
        <v>131</v>
      </c>
      <c r="D10" s="33" t="s">
        <v>133</v>
      </c>
      <c r="E10" s="33" t="s">
        <v>10</v>
      </c>
      <c r="F10" s="40"/>
      <c r="G10" s="40"/>
      <c r="H10" s="40"/>
      <c r="I10" s="40"/>
      <c r="J10" s="40"/>
      <c r="K10" s="40"/>
    </row>
    <row r="11" spans="1:19" x14ac:dyDescent="0.2">
      <c r="A11" s="33">
        <v>2015</v>
      </c>
      <c r="B11" s="33" t="s">
        <v>126</v>
      </c>
      <c r="C11" s="33" t="s">
        <v>131</v>
      </c>
      <c r="D11" s="33" t="s">
        <v>134</v>
      </c>
      <c r="E11" s="33" t="s">
        <v>9</v>
      </c>
      <c r="F11" s="40">
        <v>1550349.91</v>
      </c>
      <c r="G11" s="40">
        <v>653849.86</v>
      </c>
      <c r="H11" s="40">
        <v>694476.75452079624</v>
      </c>
      <c r="I11" s="40">
        <v>2.23240000461898</v>
      </c>
      <c r="J11" s="40">
        <v>694476.75452079566</v>
      </c>
      <c r="K11" s="40">
        <v>0.94149999369117954</v>
      </c>
    </row>
    <row r="12" spans="1:19" x14ac:dyDescent="0.2">
      <c r="A12" s="33">
        <v>2015</v>
      </c>
      <c r="B12" s="33" t="s">
        <v>126</v>
      </c>
      <c r="C12" s="33" t="s">
        <v>131</v>
      </c>
      <c r="D12" s="33" t="s">
        <v>134</v>
      </c>
      <c r="E12" s="33" t="s">
        <v>10</v>
      </c>
      <c r="F12" s="40">
        <v>1624584.93</v>
      </c>
      <c r="G12" s="40">
        <v>450613.28</v>
      </c>
      <c r="H12" s="40">
        <v>695069.06630925764</v>
      </c>
      <c r="I12" s="40">
        <v>2.3373000018924337</v>
      </c>
      <c r="J12" s="40">
        <v>695069.06630925823</v>
      </c>
      <c r="K12" s="40">
        <v>0.64830000620327988</v>
      </c>
    </row>
    <row r="13" spans="1:19" x14ac:dyDescent="0.2">
      <c r="A13" s="33">
        <v>2015</v>
      </c>
      <c r="B13" s="33" t="s">
        <v>126</v>
      </c>
      <c r="C13" s="33" t="s">
        <v>131</v>
      </c>
      <c r="D13" s="33" t="s">
        <v>135</v>
      </c>
      <c r="E13" s="33" t="s">
        <v>9</v>
      </c>
      <c r="F13" s="40">
        <v>10070047.35</v>
      </c>
      <c r="G13" s="40">
        <v>4105907.94</v>
      </c>
      <c r="H13" s="40">
        <v>787553.0718243483</v>
      </c>
      <c r="I13" s="40">
        <v>12.786499996340526</v>
      </c>
      <c r="J13" s="40">
        <v>787553.07182434865</v>
      </c>
      <c r="K13" s="40">
        <v>5.2135000000555625</v>
      </c>
    </row>
    <row r="14" spans="1:19" x14ac:dyDescent="0.2">
      <c r="A14" s="33">
        <v>2015</v>
      </c>
      <c r="B14" s="33" t="s">
        <v>126</v>
      </c>
      <c r="C14" s="33" t="s">
        <v>131</v>
      </c>
      <c r="D14" s="33" t="s">
        <v>136</v>
      </c>
      <c r="E14" s="33" t="s">
        <v>9</v>
      </c>
      <c r="F14" s="40">
        <v>1478350.98</v>
      </c>
      <c r="G14" s="40">
        <v>525730.02</v>
      </c>
      <c r="H14" s="40">
        <v>219447.35200773622</v>
      </c>
      <c r="I14" s="40">
        <v>6.736700016994889</v>
      </c>
      <c r="J14" s="40">
        <v>219447.35200773677</v>
      </c>
      <c r="K14" s="40">
        <v>2.3956999945092297</v>
      </c>
    </row>
    <row r="15" spans="1:19" x14ac:dyDescent="0.2">
      <c r="A15" s="33">
        <v>2015</v>
      </c>
      <c r="B15" s="33" t="s">
        <v>126</v>
      </c>
      <c r="C15" s="33" t="s">
        <v>131</v>
      </c>
      <c r="D15" s="33" t="s">
        <v>136</v>
      </c>
      <c r="E15" s="33" t="s">
        <v>10</v>
      </c>
      <c r="F15" s="40">
        <v>834978.62</v>
      </c>
      <c r="G15" s="40"/>
      <c r="H15" s="40">
        <v>206642.07210626182</v>
      </c>
      <c r="I15" s="40">
        <v>4.0406999963232453</v>
      </c>
      <c r="J15" s="40"/>
      <c r="K15" s="40"/>
    </row>
    <row r="16" spans="1:19" x14ac:dyDescent="0.2">
      <c r="A16" s="33">
        <v>2015</v>
      </c>
      <c r="B16" s="33" t="s">
        <v>126</v>
      </c>
      <c r="C16" s="33" t="s">
        <v>131</v>
      </c>
      <c r="D16" s="33" t="s">
        <v>137</v>
      </c>
      <c r="E16" s="33" t="s">
        <v>9</v>
      </c>
      <c r="F16" s="40">
        <v>104430.89</v>
      </c>
      <c r="G16" s="40">
        <v>5754.68</v>
      </c>
      <c r="H16" s="40">
        <v>31360.627494456763</v>
      </c>
      <c r="I16" s="40">
        <v>3.3300000141406283</v>
      </c>
      <c r="J16" s="40">
        <v>31360.627494456759</v>
      </c>
      <c r="K16" s="40">
        <v>0.18350015480452952</v>
      </c>
    </row>
    <row r="17" spans="1:11" x14ac:dyDescent="0.2">
      <c r="A17" s="33">
        <v>2015</v>
      </c>
      <c r="B17" s="33" t="s">
        <v>126</v>
      </c>
      <c r="C17" s="33" t="s">
        <v>131</v>
      </c>
      <c r="D17" s="33" t="s">
        <v>137</v>
      </c>
      <c r="E17" s="33" t="s">
        <v>10</v>
      </c>
      <c r="F17" s="40">
        <v>174298.11</v>
      </c>
      <c r="G17" s="40">
        <v>63705.45</v>
      </c>
      <c r="H17" s="40">
        <v>31459.480801583373</v>
      </c>
      <c r="I17" s="40">
        <v>5.5404000815940826</v>
      </c>
      <c r="J17" s="40">
        <v>31459.480801583377</v>
      </c>
      <c r="K17" s="40">
        <v>2.0250000437640301</v>
      </c>
    </row>
    <row r="18" spans="1:11" x14ac:dyDescent="0.2">
      <c r="A18" s="33">
        <v>2015</v>
      </c>
      <c r="B18" s="33" t="s">
        <v>126</v>
      </c>
      <c r="C18" s="33" t="s">
        <v>131</v>
      </c>
      <c r="D18" s="33" t="s">
        <v>138</v>
      </c>
      <c r="E18" s="33" t="s">
        <v>9</v>
      </c>
      <c r="F18" s="40">
        <v>41580.04</v>
      </c>
      <c r="G18" s="40">
        <v>31405.16</v>
      </c>
      <c r="H18" s="40">
        <v>18459.509053676938</v>
      </c>
      <c r="I18" s="40">
        <v>2.2524997755407639</v>
      </c>
      <c r="J18" s="40">
        <v>18459.509053676935</v>
      </c>
      <c r="K18" s="40">
        <v>1.7012998508616584</v>
      </c>
    </row>
    <row r="19" spans="1:11" x14ac:dyDescent="0.2">
      <c r="A19" s="33">
        <v>2015</v>
      </c>
      <c r="B19" s="33" t="s">
        <v>126</v>
      </c>
      <c r="C19" s="33" t="s">
        <v>131</v>
      </c>
      <c r="D19" s="33" t="s">
        <v>138</v>
      </c>
      <c r="E19" s="33" t="s">
        <v>10</v>
      </c>
      <c r="F19" s="40">
        <v>37170.39</v>
      </c>
      <c r="G19" s="40">
        <v>24639.45</v>
      </c>
      <c r="H19" s="40">
        <v>18943.22250419073</v>
      </c>
      <c r="I19" s="40">
        <v>1.9621999367730041</v>
      </c>
      <c r="J19" s="40">
        <v>18943.22250419073</v>
      </c>
      <c r="K19" s="40">
        <v>1.3007000258033774</v>
      </c>
    </row>
    <row r="20" spans="1:11" x14ac:dyDescent="0.2">
      <c r="A20" s="33">
        <v>2015</v>
      </c>
      <c r="B20" s="33" t="s">
        <v>126</v>
      </c>
      <c r="C20" s="33" t="s">
        <v>131</v>
      </c>
      <c r="D20" s="33" t="s">
        <v>139</v>
      </c>
      <c r="E20" s="33" t="s">
        <v>9</v>
      </c>
      <c r="F20" s="40">
        <v>17517.759999999998</v>
      </c>
      <c r="G20" s="40">
        <v>15308.31</v>
      </c>
      <c r="H20" s="40">
        <v>7409.2800754242626</v>
      </c>
      <c r="I20" s="40">
        <v>2.3642998809161515</v>
      </c>
      <c r="J20" s="40">
        <v>7409.2800754242598</v>
      </c>
      <c r="K20" s="40">
        <v>2.0660995190040019</v>
      </c>
    </row>
    <row r="21" spans="1:11" x14ac:dyDescent="0.2">
      <c r="A21" s="33">
        <v>2015</v>
      </c>
      <c r="B21" s="33" t="s">
        <v>126</v>
      </c>
      <c r="C21" s="33" t="s">
        <v>131</v>
      </c>
      <c r="D21" s="33" t="s">
        <v>140</v>
      </c>
      <c r="E21" s="33" t="s">
        <v>9</v>
      </c>
      <c r="F21" s="40">
        <v>4418590.13</v>
      </c>
      <c r="G21" s="40">
        <v>3094148.15</v>
      </c>
      <c r="H21" s="40">
        <v>470979.68718382879</v>
      </c>
      <c r="I21" s="40">
        <v>9.3816999973405935</v>
      </c>
      <c r="J21" s="40">
        <v>470979.68718382996</v>
      </c>
      <c r="K21" s="40">
        <v>6.5695999937940224</v>
      </c>
    </row>
    <row r="22" spans="1:11" x14ac:dyDescent="0.2">
      <c r="A22" s="33">
        <v>2015</v>
      </c>
      <c r="B22" s="33" t="s">
        <v>126</v>
      </c>
      <c r="C22" s="33" t="s">
        <v>131</v>
      </c>
      <c r="D22" s="33" t="s">
        <v>140</v>
      </c>
      <c r="E22" s="33" t="s">
        <v>10</v>
      </c>
      <c r="F22" s="40">
        <v>4033040.94</v>
      </c>
      <c r="G22" s="40">
        <v>3526657.7</v>
      </c>
      <c r="H22" s="40">
        <v>177236.79277865001</v>
      </c>
      <c r="I22" s="40">
        <v>22.755099981056649</v>
      </c>
      <c r="J22" s="40">
        <v>177236.79277865001</v>
      </c>
      <c r="K22" s="40">
        <v>19.897999984712104</v>
      </c>
    </row>
    <row r="23" spans="1:11" x14ac:dyDescent="0.2">
      <c r="F23"/>
      <c r="G23"/>
      <c r="H23"/>
      <c r="I23"/>
      <c r="J23"/>
      <c r="K23"/>
    </row>
    <row r="24" spans="1:11" x14ac:dyDescent="0.2">
      <c r="F24"/>
      <c r="G24"/>
      <c r="H24"/>
      <c r="I24"/>
      <c r="J24"/>
      <c r="K24"/>
    </row>
    <row r="25" spans="1:11" x14ac:dyDescent="0.2">
      <c r="F25"/>
      <c r="G25"/>
      <c r="H25"/>
      <c r="I25"/>
      <c r="J25"/>
      <c r="K25"/>
    </row>
    <row r="26" spans="1:11" x14ac:dyDescent="0.2">
      <c r="F26"/>
      <c r="G26"/>
      <c r="H26"/>
      <c r="I26"/>
      <c r="J26"/>
      <c r="K26"/>
    </row>
    <row r="27" spans="1:11" x14ac:dyDescent="0.2">
      <c r="F27"/>
      <c r="G27"/>
      <c r="H27"/>
      <c r="I27"/>
      <c r="J27"/>
      <c r="K27"/>
    </row>
    <row r="28" spans="1:11" x14ac:dyDescent="0.2">
      <c r="F28"/>
      <c r="G28"/>
      <c r="H28"/>
      <c r="I28"/>
      <c r="J28"/>
      <c r="K28"/>
    </row>
    <row r="29" spans="1:11" x14ac:dyDescent="0.2">
      <c r="F29"/>
      <c r="G29"/>
      <c r="H29"/>
      <c r="I29"/>
      <c r="J29"/>
      <c r="K29"/>
    </row>
    <row r="30" spans="1:11" x14ac:dyDescent="0.2">
      <c r="F30"/>
      <c r="G30"/>
      <c r="H30"/>
      <c r="I30"/>
      <c r="J30"/>
      <c r="K30"/>
    </row>
    <row r="31" spans="1:11" x14ac:dyDescent="0.2">
      <c r="F31"/>
      <c r="G31"/>
      <c r="H31"/>
      <c r="I31"/>
      <c r="J31"/>
      <c r="K31"/>
    </row>
    <row r="32" spans="1:11" x14ac:dyDescent="0.2">
      <c r="F32"/>
      <c r="G32"/>
      <c r="H32"/>
      <c r="I32"/>
      <c r="J32"/>
      <c r="K32"/>
    </row>
    <row r="33" spans="6:11" x14ac:dyDescent="0.2">
      <c r="F33"/>
      <c r="G33"/>
      <c r="H33"/>
      <c r="I33"/>
      <c r="J33"/>
      <c r="K33"/>
    </row>
    <row r="34" spans="6:11" x14ac:dyDescent="0.2">
      <c r="F34"/>
      <c r="G34"/>
      <c r="H34"/>
      <c r="I34"/>
      <c r="J34"/>
      <c r="K34"/>
    </row>
    <row r="35" spans="6:11" x14ac:dyDescent="0.2">
      <c r="F35"/>
      <c r="G35"/>
      <c r="H35"/>
      <c r="I35"/>
      <c r="J35"/>
      <c r="K35"/>
    </row>
    <row r="36" spans="6:11" x14ac:dyDescent="0.2">
      <c r="F36"/>
      <c r="G36"/>
      <c r="H36"/>
      <c r="I36"/>
      <c r="J36"/>
      <c r="K36"/>
    </row>
    <row r="37" spans="6:11" x14ac:dyDescent="0.2">
      <c r="F37"/>
      <c r="G37"/>
      <c r="H37"/>
      <c r="I37"/>
      <c r="J37"/>
      <c r="K37"/>
    </row>
    <row r="38" spans="6:11" x14ac:dyDescent="0.2">
      <c r="F38"/>
      <c r="G38"/>
      <c r="H38"/>
      <c r="I38"/>
      <c r="J38"/>
      <c r="K38"/>
    </row>
    <row r="39" spans="6:11" x14ac:dyDescent="0.2">
      <c r="F39"/>
      <c r="G39"/>
      <c r="H39"/>
      <c r="I39"/>
      <c r="J39"/>
      <c r="K39"/>
    </row>
    <row r="40" spans="6:11" x14ac:dyDescent="0.2">
      <c r="F40"/>
      <c r="G40"/>
      <c r="H40"/>
      <c r="I40"/>
      <c r="J40"/>
      <c r="K40"/>
    </row>
  </sheetData>
  <mergeCells count="1">
    <mergeCell ref="M1:S1"/>
  </mergeCells>
  <pageMargins left="0.78740157499999996" right="0.78740157499999996" top="0.984251969" bottom="0.984251969" header="0.5" footer="0.5"/>
  <pageSetup paperSize="9" orientation="portrait" verticalDpi="300" r:id="rId1"/>
  <headerFooter alignWithMargins="0">
    <oddHeader>&amp;A</oddHeader>
    <oddFooter>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6"/>
  <sheetViews>
    <sheetView showGridLines="0" zoomScale="80" zoomScaleNormal="80" workbookViewId="0"/>
  </sheetViews>
  <sheetFormatPr baseColWidth="10" defaultRowHeight="12.75" x14ac:dyDescent="0.2"/>
  <cols>
    <col min="1" max="1" width="16.85546875" bestFit="1" customWidth="1"/>
    <col min="2" max="2" width="18.5703125" customWidth="1"/>
    <col min="3" max="3" width="15.28515625" bestFit="1" customWidth="1"/>
    <col min="4" max="4" width="16" bestFit="1" customWidth="1"/>
  </cols>
  <sheetData>
    <row r="1" spans="1:4" x14ac:dyDescent="0.2">
      <c r="A1" s="20" t="s">
        <v>4</v>
      </c>
      <c r="B1" s="21" t="s">
        <v>10</v>
      </c>
    </row>
    <row r="3" spans="1:4" x14ac:dyDescent="0.2">
      <c r="A3" s="1"/>
      <c r="B3" s="2"/>
      <c r="C3" s="4" t="s">
        <v>101</v>
      </c>
      <c r="D3" s="3"/>
    </row>
    <row r="4" spans="1:4" x14ac:dyDescent="0.2">
      <c r="A4" s="4" t="s">
        <v>27</v>
      </c>
      <c r="B4" s="4" t="s">
        <v>3</v>
      </c>
      <c r="C4" s="1" t="s">
        <v>102</v>
      </c>
      <c r="D4" s="22" t="s">
        <v>103</v>
      </c>
    </row>
    <row r="5" spans="1:4" x14ac:dyDescent="0.2">
      <c r="A5" s="1" t="s">
        <v>127</v>
      </c>
      <c r="B5" s="1" t="s">
        <v>128</v>
      </c>
      <c r="C5" s="9">
        <v>4.7428001475751502</v>
      </c>
      <c r="D5" s="23">
        <v>2.4872999044899142</v>
      </c>
    </row>
    <row r="6" spans="1:4" x14ac:dyDescent="0.2">
      <c r="A6" s="18"/>
      <c r="B6" s="7" t="s">
        <v>129</v>
      </c>
      <c r="C6" s="12">
        <v>4.5435999983478528</v>
      </c>
      <c r="D6" s="24">
        <v>2.82619994300088</v>
      </c>
    </row>
    <row r="7" spans="1:4" x14ac:dyDescent="0.2">
      <c r="A7" s="18"/>
      <c r="B7" s="7" t="s">
        <v>130</v>
      </c>
      <c r="C7" s="12">
        <v>0.70939994817193397</v>
      </c>
      <c r="D7" s="24">
        <v>0.65940003980996365</v>
      </c>
    </row>
    <row r="8" spans="1:4" x14ac:dyDescent="0.2">
      <c r="A8" s="1" t="s">
        <v>141</v>
      </c>
      <c r="B8" s="2"/>
      <c r="C8" s="9">
        <v>9.9958000940949372</v>
      </c>
      <c r="D8" s="23">
        <v>5.9728998873007582</v>
      </c>
    </row>
    <row r="9" spans="1:4" x14ac:dyDescent="0.2">
      <c r="A9" s="1" t="s">
        <v>131</v>
      </c>
      <c r="B9" s="1" t="s">
        <v>133</v>
      </c>
      <c r="C9" s="9"/>
      <c r="D9" s="23"/>
    </row>
    <row r="10" spans="1:4" x14ac:dyDescent="0.2">
      <c r="A10" s="18"/>
      <c r="B10" s="7" t="s">
        <v>134</v>
      </c>
      <c r="C10" s="12">
        <v>2.3373000018924337</v>
      </c>
      <c r="D10" s="24">
        <v>0.64830000620327988</v>
      </c>
    </row>
    <row r="11" spans="1:4" x14ac:dyDescent="0.2">
      <c r="A11" s="18"/>
      <c r="B11" s="7" t="s">
        <v>136</v>
      </c>
      <c r="C11" s="12">
        <v>4.0406999963232453</v>
      </c>
      <c r="D11" s="24"/>
    </row>
    <row r="12" spans="1:4" x14ac:dyDescent="0.2">
      <c r="A12" s="18"/>
      <c r="B12" s="7" t="s">
        <v>137</v>
      </c>
      <c r="C12" s="12">
        <v>5.5404000815940826</v>
      </c>
      <c r="D12" s="24">
        <v>2.0250000437640301</v>
      </c>
    </row>
    <row r="13" spans="1:4" x14ac:dyDescent="0.2">
      <c r="A13" s="18"/>
      <c r="B13" s="7" t="s">
        <v>138</v>
      </c>
      <c r="C13" s="12">
        <v>1.9621999367730041</v>
      </c>
      <c r="D13" s="24">
        <v>1.3007000258033774</v>
      </c>
    </row>
    <row r="14" spans="1:4" x14ac:dyDescent="0.2">
      <c r="A14" s="18"/>
      <c r="B14" s="7" t="s">
        <v>140</v>
      </c>
      <c r="C14" s="12">
        <v>22.755099981056649</v>
      </c>
      <c r="D14" s="24">
        <v>19.897999984712104</v>
      </c>
    </row>
    <row r="15" spans="1:4" x14ac:dyDescent="0.2">
      <c r="A15" s="1" t="s">
        <v>142</v>
      </c>
      <c r="B15" s="2"/>
      <c r="C15" s="9">
        <v>36.635699997639414</v>
      </c>
      <c r="D15" s="23">
        <v>23.87200006048279</v>
      </c>
    </row>
    <row r="16" spans="1:4" x14ac:dyDescent="0.2">
      <c r="A16" s="8" t="s">
        <v>97</v>
      </c>
      <c r="B16" s="19"/>
      <c r="C16" s="15">
        <v>46.631500091734353</v>
      </c>
      <c r="D16" s="25">
        <v>29.844899947783553</v>
      </c>
    </row>
  </sheetData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showGridLines="0" zoomScale="80" zoomScaleNormal="80" workbookViewId="0">
      <pane ySplit="1" topLeftCell="A2" activePane="bottomLeft" state="frozen"/>
      <selection pane="bottomLeft"/>
    </sheetView>
  </sheetViews>
  <sheetFormatPr baseColWidth="10" defaultColWidth="8.85546875" defaultRowHeight="12.75" x14ac:dyDescent="0.2"/>
  <cols>
    <col min="1" max="1" width="7.28515625" bestFit="1" customWidth="1"/>
    <col min="2" max="2" width="12.28515625" bestFit="1" customWidth="1"/>
    <col min="3" max="3" width="17.42578125" bestFit="1" customWidth="1"/>
    <col min="4" max="4" width="20" bestFit="1" customWidth="1"/>
    <col min="5" max="5" width="9.85546875" bestFit="1" customWidth="1"/>
    <col min="6" max="6" width="3.85546875" bestFit="1" customWidth="1"/>
    <col min="7" max="7" width="7" bestFit="1" customWidth="1"/>
    <col min="8" max="9" width="5" bestFit="1" customWidth="1"/>
    <col min="10" max="10" width="8" bestFit="1" customWidth="1"/>
    <col min="11" max="11" width="10.28515625" style="44" customWidth="1"/>
  </cols>
  <sheetData>
    <row r="1" spans="1:19" s="31" customFormat="1" ht="66.599999999999994" customHeight="1" x14ac:dyDescent="0.2">
      <c r="A1" s="31" t="s">
        <v>0</v>
      </c>
      <c r="B1" s="32" t="s">
        <v>1</v>
      </c>
      <c r="C1" s="31" t="s">
        <v>27</v>
      </c>
      <c r="D1" s="31" t="s">
        <v>3</v>
      </c>
      <c r="E1" s="31" t="s">
        <v>4</v>
      </c>
      <c r="F1" s="32" t="s">
        <v>68</v>
      </c>
      <c r="G1" s="32" t="s">
        <v>69</v>
      </c>
      <c r="H1" s="32" t="s">
        <v>70</v>
      </c>
      <c r="I1" s="32" t="s">
        <v>71</v>
      </c>
      <c r="J1" s="32" t="s">
        <v>72</v>
      </c>
      <c r="K1" s="59" t="s">
        <v>106</v>
      </c>
      <c r="M1" s="83" t="s">
        <v>120</v>
      </c>
      <c r="N1" s="83"/>
      <c r="O1" s="83"/>
      <c r="P1" s="83"/>
      <c r="Q1" s="83"/>
      <c r="R1" s="83"/>
      <c r="S1" s="83"/>
    </row>
    <row r="2" spans="1:19" x14ac:dyDescent="0.2">
      <c r="A2" s="33">
        <v>2015</v>
      </c>
      <c r="B2" s="33" t="s">
        <v>126</v>
      </c>
      <c r="C2" s="33" t="s">
        <v>127</v>
      </c>
      <c r="D2" s="33" t="s">
        <v>128</v>
      </c>
      <c r="E2" s="33" t="s">
        <v>9</v>
      </c>
      <c r="F2" s="33"/>
      <c r="G2" s="33">
        <v>51</v>
      </c>
      <c r="H2" s="33">
        <v>0</v>
      </c>
      <c r="I2" s="33">
        <v>590</v>
      </c>
      <c r="J2" s="33">
        <v>1868.7600000000004</v>
      </c>
      <c r="K2" s="60">
        <f>G2*100/J2</f>
        <v>2.7290823861812106</v>
      </c>
    </row>
    <row r="3" spans="1:19" x14ac:dyDescent="0.2">
      <c r="A3" s="33">
        <v>2015</v>
      </c>
      <c r="B3" s="33" t="s">
        <v>126</v>
      </c>
      <c r="C3" s="33" t="s">
        <v>127</v>
      </c>
      <c r="D3" s="33" t="s">
        <v>128</v>
      </c>
      <c r="E3" s="33" t="s">
        <v>9</v>
      </c>
      <c r="F3" s="33" t="s">
        <v>25</v>
      </c>
      <c r="G3" s="33">
        <v>369</v>
      </c>
      <c r="H3" s="33">
        <v>91</v>
      </c>
      <c r="I3" s="33">
        <v>590</v>
      </c>
      <c r="J3" s="33">
        <v>1868.7600000000004</v>
      </c>
      <c r="K3" s="60">
        <f t="shared" ref="K3:K66" si="0">G3*100/J3</f>
        <v>19.74571373531111</v>
      </c>
      <c r="L3" s="66"/>
    </row>
    <row r="4" spans="1:19" x14ac:dyDescent="0.2">
      <c r="A4" s="33">
        <v>2015</v>
      </c>
      <c r="B4" s="33" t="s">
        <v>126</v>
      </c>
      <c r="C4" s="33" t="s">
        <v>127</v>
      </c>
      <c r="D4" s="33" t="s">
        <v>128</v>
      </c>
      <c r="E4" s="33" t="s">
        <v>9</v>
      </c>
      <c r="F4" s="33" t="s">
        <v>23</v>
      </c>
      <c r="G4" s="33">
        <v>365.84999999999997</v>
      </c>
      <c r="H4" s="33">
        <v>238</v>
      </c>
      <c r="I4" s="33">
        <v>590</v>
      </c>
      <c r="J4" s="33">
        <v>1868.7600000000004</v>
      </c>
      <c r="K4" s="60">
        <f t="shared" si="0"/>
        <v>19.577152764399919</v>
      </c>
      <c r="L4" s="66"/>
    </row>
    <row r="5" spans="1:19" x14ac:dyDescent="0.2">
      <c r="A5" s="33">
        <v>2015</v>
      </c>
      <c r="B5" s="33" t="s">
        <v>126</v>
      </c>
      <c r="C5" s="33" t="s">
        <v>127</v>
      </c>
      <c r="D5" s="33" t="s">
        <v>128</v>
      </c>
      <c r="E5" s="33" t="s">
        <v>9</v>
      </c>
      <c r="F5" s="33" t="s">
        <v>24</v>
      </c>
      <c r="G5" s="33">
        <v>1082.9100000000003</v>
      </c>
      <c r="H5" s="33">
        <v>261</v>
      </c>
      <c r="I5" s="33">
        <v>590</v>
      </c>
      <c r="J5" s="33">
        <v>1868.7600000000004</v>
      </c>
      <c r="K5" s="60">
        <f t="shared" si="0"/>
        <v>57.948051114107756</v>
      </c>
      <c r="L5" s="66"/>
    </row>
    <row r="6" spans="1:19" x14ac:dyDescent="0.2">
      <c r="A6" s="33">
        <v>2015</v>
      </c>
      <c r="B6" s="33" t="s">
        <v>126</v>
      </c>
      <c r="C6" s="33" t="s">
        <v>127</v>
      </c>
      <c r="D6" s="33" t="s">
        <v>128</v>
      </c>
      <c r="E6" s="33" t="s">
        <v>10</v>
      </c>
      <c r="F6" s="33"/>
      <c r="G6" s="33">
        <v>2.5</v>
      </c>
      <c r="H6" s="33">
        <v>0</v>
      </c>
      <c r="I6" s="33">
        <v>233</v>
      </c>
      <c r="J6" s="33">
        <v>393.65000000000009</v>
      </c>
      <c r="K6" s="60">
        <f t="shared" si="0"/>
        <v>0.63508192556839815</v>
      </c>
    </row>
    <row r="7" spans="1:19" x14ac:dyDescent="0.2">
      <c r="A7" s="33">
        <v>2015</v>
      </c>
      <c r="B7" s="33" t="s">
        <v>126</v>
      </c>
      <c r="C7" s="33" t="s">
        <v>127</v>
      </c>
      <c r="D7" s="33" t="s">
        <v>128</v>
      </c>
      <c r="E7" s="33" t="s">
        <v>10</v>
      </c>
      <c r="F7" s="33" t="s">
        <v>25</v>
      </c>
      <c r="G7" s="33">
        <v>0.25</v>
      </c>
      <c r="H7" s="33">
        <v>1</v>
      </c>
      <c r="I7" s="33">
        <v>233</v>
      </c>
      <c r="J7" s="33">
        <v>393.65000000000009</v>
      </c>
      <c r="K7" s="60">
        <f t="shared" si="0"/>
        <v>6.3508192556839815E-2</v>
      </c>
    </row>
    <row r="8" spans="1:19" x14ac:dyDescent="0.2">
      <c r="A8" s="33">
        <v>2015</v>
      </c>
      <c r="B8" s="33" t="s">
        <v>126</v>
      </c>
      <c r="C8" s="33" t="s">
        <v>127</v>
      </c>
      <c r="D8" s="33" t="s">
        <v>128</v>
      </c>
      <c r="E8" s="33" t="s">
        <v>10</v>
      </c>
      <c r="F8" s="33" t="s">
        <v>23</v>
      </c>
      <c r="G8" s="33">
        <v>102.95</v>
      </c>
      <c r="H8" s="33">
        <v>80</v>
      </c>
      <c r="I8" s="33">
        <v>233</v>
      </c>
      <c r="J8" s="33">
        <v>393.65000000000009</v>
      </c>
      <c r="K8" s="60">
        <f t="shared" si="0"/>
        <v>26.152673694906635</v>
      </c>
    </row>
    <row r="9" spans="1:19" x14ac:dyDescent="0.2">
      <c r="A9" s="33">
        <v>2015</v>
      </c>
      <c r="B9" s="33" t="s">
        <v>126</v>
      </c>
      <c r="C9" s="33" t="s">
        <v>127</v>
      </c>
      <c r="D9" s="33" t="s">
        <v>128</v>
      </c>
      <c r="E9" s="33" t="s">
        <v>10</v>
      </c>
      <c r="F9" s="33" t="s">
        <v>24</v>
      </c>
      <c r="G9" s="33">
        <v>287.9500000000001</v>
      </c>
      <c r="H9" s="33">
        <v>152</v>
      </c>
      <c r="I9" s="33">
        <v>233</v>
      </c>
      <c r="J9" s="33">
        <v>393.65000000000009</v>
      </c>
      <c r="K9" s="60">
        <f t="shared" si="0"/>
        <v>73.148736186968137</v>
      </c>
    </row>
    <row r="10" spans="1:19" x14ac:dyDescent="0.2">
      <c r="A10" s="33">
        <v>2015</v>
      </c>
      <c r="B10" s="33" t="s">
        <v>126</v>
      </c>
      <c r="C10" s="33" t="s">
        <v>127</v>
      </c>
      <c r="D10" s="33" t="s">
        <v>129</v>
      </c>
      <c r="E10" s="33" t="s">
        <v>9</v>
      </c>
      <c r="F10" s="33"/>
      <c r="G10" s="33">
        <v>22.500000000000004</v>
      </c>
      <c r="H10" s="33">
        <v>0</v>
      </c>
      <c r="I10" s="33">
        <v>218</v>
      </c>
      <c r="J10" s="33">
        <v>336.50000000000011</v>
      </c>
      <c r="K10" s="60">
        <f t="shared" si="0"/>
        <v>6.6864784546805343</v>
      </c>
    </row>
    <row r="11" spans="1:19" x14ac:dyDescent="0.2">
      <c r="A11" s="33">
        <v>2015</v>
      </c>
      <c r="B11" s="33" t="s">
        <v>126</v>
      </c>
      <c r="C11" s="33" t="s">
        <v>127</v>
      </c>
      <c r="D11" s="33" t="s">
        <v>129</v>
      </c>
      <c r="E11" s="33" t="s">
        <v>9</v>
      </c>
      <c r="F11" s="33" t="s">
        <v>25</v>
      </c>
      <c r="G11" s="33">
        <v>71.8</v>
      </c>
      <c r="H11" s="33">
        <v>26</v>
      </c>
      <c r="I11" s="33">
        <v>218</v>
      </c>
      <c r="J11" s="33">
        <v>336.50000000000011</v>
      </c>
      <c r="K11" s="60">
        <f t="shared" si="0"/>
        <v>21.337295690936099</v>
      </c>
    </row>
    <row r="12" spans="1:19" x14ac:dyDescent="0.2">
      <c r="A12" s="33">
        <v>2015</v>
      </c>
      <c r="B12" s="33" t="s">
        <v>126</v>
      </c>
      <c r="C12" s="33" t="s">
        <v>127</v>
      </c>
      <c r="D12" s="33" t="s">
        <v>129</v>
      </c>
      <c r="E12" s="33" t="s">
        <v>9</v>
      </c>
      <c r="F12" s="33" t="s">
        <v>23</v>
      </c>
      <c r="G12" s="33">
        <v>173.04999999999995</v>
      </c>
      <c r="H12" s="33">
        <v>113</v>
      </c>
      <c r="I12" s="33">
        <v>218</v>
      </c>
      <c r="J12" s="33">
        <v>336.50000000000011</v>
      </c>
      <c r="K12" s="60">
        <f t="shared" si="0"/>
        <v>51.426448736998488</v>
      </c>
    </row>
    <row r="13" spans="1:19" x14ac:dyDescent="0.2">
      <c r="A13" s="33">
        <v>2015</v>
      </c>
      <c r="B13" s="33" t="s">
        <v>126</v>
      </c>
      <c r="C13" s="33" t="s">
        <v>127</v>
      </c>
      <c r="D13" s="33" t="s">
        <v>129</v>
      </c>
      <c r="E13" s="33" t="s">
        <v>9</v>
      </c>
      <c r="F13" s="33" t="s">
        <v>24</v>
      </c>
      <c r="G13" s="33">
        <v>69.150000000000034</v>
      </c>
      <c r="H13" s="33">
        <v>79</v>
      </c>
      <c r="I13" s="33">
        <v>218</v>
      </c>
      <c r="J13" s="33">
        <v>336.50000000000011</v>
      </c>
      <c r="K13" s="60">
        <f t="shared" si="0"/>
        <v>20.549777117384849</v>
      </c>
    </row>
    <row r="14" spans="1:19" x14ac:dyDescent="0.2">
      <c r="A14" s="33">
        <v>2015</v>
      </c>
      <c r="B14" s="33" t="s">
        <v>126</v>
      </c>
      <c r="C14" s="33" t="s">
        <v>127</v>
      </c>
      <c r="D14" s="33" t="s">
        <v>129</v>
      </c>
      <c r="E14" s="33" t="s">
        <v>10</v>
      </c>
      <c r="F14" s="33" t="s">
        <v>25</v>
      </c>
      <c r="G14" s="33">
        <v>24.999999999999996</v>
      </c>
      <c r="H14" s="33">
        <v>7</v>
      </c>
      <c r="I14" s="33">
        <v>147</v>
      </c>
      <c r="J14" s="33">
        <v>363.49000000000029</v>
      </c>
      <c r="K14" s="60">
        <f t="shared" si="0"/>
        <v>6.8777683017414439</v>
      </c>
    </row>
    <row r="15" spans="1:19" x14ac:dyDescent="0.2">
      <c r="A15" s="33">
        <v>2015</v>
      </c>
      <c r="B15" s="33" t="s">
        <v>126</v>
      </c>
      <c r="C15" s="33" t="s">
        <v>127</v>
      </c>
      <c r="D15" s="33" t="s">
        <v>129</v>
      </c>
      <c r="E15" s="33" t="s">
        <v>10</v>
      </c>
      <c r="F15" s="33" t="s">
        <v>23</v>
      </c>
      <c r="G15" s="33">
        <v>107.99999999999997</v>
      </c>
      <c r="H15" s="33">
        <v>51</v>
      </c>
      <c r="I15" s="33">
        <v>147</v>
      </c>
      <c r="J15" s="33">
        <v>363.49000000000029</v>
      </c>
      <c r="K15" s="60">
        <f t="shared" si="0"/>
        <v>29.711959063523032</v>
      </c>
    </row>
    <row r="16" spans="1:19" x14ac:dyDescent="0.2">
      <c r="A16" s="33">
        <v>2015</v>
      </c>
      <c r="B16" s="33" t="s">
        <v>126</v>
      </c>
      <c r="C16" s="33" t="s">
        <v>127</v>
      </c>
      <c r="D16" s="33" t="s">
        <v>129</v>
      </c>
      <c r="E16" s="33" t="s">
        <v>10</v>
      </c>
      <c r="F16" s="33" t="s">
        <v>24</v>
      </c>
      <c r="G16" s="33">
        <v>230.49</v>
      </c>
      <c r="H16" s="33">
        <v>89</v>
      </c>
      <c r="I16" s="33">
        <v>147</v>
      </c>
      <c r="J16" s="33">
        <v>363.49000000000029</v>
      </c>
      <c r="K16" s="60">
        <f t="shared" si="0"/>
        <v>63.410272634735428</v>
      </c>
    </row>
    <row r="17" spans="1:11" x14ac:dyDescent="0.2">
      <c r="A17" s="33">
        <v>2015</v>
      </c>
      <c r="B17" s="33" t="s">
        <v>126</v>
      </c>
      <c r="C17" s="33" t="s">
        <v>127</v>
      </c>
      <c r="D17" s="33" t="s">
        <v>130</v>
      </c>
      <c r="E17" s="33" t="s">
        <v>9</v>
      </c>
      <c r="F17" s="33"/>
      <c r="G17" s="33">
        <v>0.6</v>
      </c>
      <c r="H17" s="33">
        <v>0</v>
      </c>
      <c r="I17" s="33">
        <v>178</v>
      </c>
      <c r="J17" s="33">
        <v>131.49999999999997</v>
      </c>
      <c r="K17" s="60">
        <f t="shared" si="0"/>
        <v>0.45627376425855526</v>
      </c>
    </row>
    <row r="18" spans="1:11" x14ac:dyDescent="0.2">
      <c r="A18" s="33">
        <v>2015</v>
      </c>
      <c r="B18" s="33" t="s">
        <v>126</v>
      </c>
      <c r="C18" s="33" t="s">
        <v>127</v>
      </c>
      <c r="D18" s="33" t="s">
        <v>130</v>
      </c>
      <c r="E18" s="33" t="s">
        <v>9</v>
      </c>
      <c r="F18" s="33" t="s">
        <v>23</v>
      </c>
      <c r="G18" s="33">
        <v>1.7000000000000002</v>
      </c>
      <c r="H18" s="33">
        <v>4</v>
      </c>
      <c r="I18" s="33">
        <v>178</v>
      </c>
      <c r="J18" s="33">
        <v>131.49999999999997</v>
      </c>
      <c r="K18" s="60">
        <f t="shared" si="0"/>
        <v>1.2927756653992399</v>
      </c>
    </row>
    <row r="19" spans="1:11" x14ac:dyDescent="0.2">
      <c r="A19" s="33">
        <v>2015</v>
      </c>
      <c r="B19" s="33" t="s">
        <v>126</v>
      </c>
      <c r="C19" s="33" t="s">
        <v>127</v>
      </c>
      <c r="D19" s="33" t="s">
        <v>130</v>
      </c>
      <c r="E19" s="33" t="s">
        <v>9</v>
      </c>
      <c r="F19" s="33" t="s">
        <v>24</v>
      </c>
      <c r="G19" s="33">
        <v>129.20000000000005</v>
      </c>
      <c r="H19" s="33">
        <v>174</v>
      </c>
      <c r="I19" s="33">
        <v>178</v>
      </c>
      <c r="J19" s="33">
        <v>131.49999999999997</v>
      </c>
      <c r="K19" s="60">
        <f t="shared" si="0"/>
        <v>98.250950570342255</v>
      </c>
    </row>
    <row r="20" spans="1:11" x14ac:dyDescent="0.2">
      <c r="A20" s="33">
        <v>2015</v>
      </c>
      <c r="B20" s="33" t="s">
        <v>126</v>
      </c>
      <c r="C20" s="33" t="s">
        <v>127</v>
      </c>
      <c r="D20" s="33" t="s">
        <v>130</v>
      </c>
      <c r="E20" s="33" t="s">
        <v>10</v>
      </c>
      <c r="F20" s="33" t="s">
        <v>23</v>
      </c>
      <c r="G20" s="33">
        <v>0.6</v>
      </c>
      <c r="H20" s="33">
        <v>1</v>
      </c>
      <c r="I20" s="33">
        <v>153</v>
      </c>
      <c r="J20" s="33">
        <v>56.750000000000014</v>
      </c>
      <c r="K20" s="60">
        <f t="shared" si="0"/>
        <v>1.0572687224669601</v>
      </c>
    </row>
    <row r="21" spans="1:11" x14ac:dyDescent="0.2">
      <c r="A21" s="33">
        <v>2015</v>
      </c>
      <c r="B21" s="33" t="s">
        <v>126</v>
      </c>
      <c r="C21" s="33" t="s">
        <v>127</v>
      </c>
      <c r="D21" s="33" t="s">
        <v>130</v>
      </c>
      <c r="E21" s="33" t="s">
        <v>10</v>
      </c>
      <c r="F21" s="33" t="s">
        <v>24</v>
      </c>
      <c r="G21" s="33">
        <v>56.15000000000002</v>
      </c>
      <c r="H21" s="33">
        <v>152</v>
      </c>
      <c r="I21" s="33">
        <v>153</v>
      </c>
      <c r="J21" s="33">
        <v>56.750000000000014</v>
      </c>
      <c r="K21" s="60">
        <f t="shared" si="0"/>
        <v>98.942731277533042</v>
      </c>
    </row>
    <row r="22" spans="1:11" x14ac:dyDescent="0.2">
      <c r="A22" s="33">
        <v>2015</v>
      </c>
      <c r="B22" s="33" t="s">
        <v>126</v>
      </c>
      <c r="C22" s="33" t="s">
        <v>131</v>
      </c>
      <c r="D22" s="33" t="s">
        <v>132</v>
      </c>
      <c r="E22" s="33" t="s">
        <v>9</v>
      </c>
      <c r="F22" s="33"/>
      <c r="G22" s="33">
        <v>0.2</v>
      </c>
      <c r="H22" s="33">
        <v>0</v>
      </c>
      <c r="I22" s="33">
        <v>12</v>
      </c>
      <c r="J22" s="33">
        <v>5.8</v>
      </c>
      <c r="K22" s="60">
        <f t="shared" si="0"/>
        <v>3.4482758620689657</v>
      </c>
    </row>
    <row r="23" spans="1:11" x14ac:dyDescent="0.2">
      <c r="A23" s="33">
        <v>2015</v>
      </c>
      <c r="B23" s="33" t="s">
        <v>126</v>
      </c>
      <c r="C23" s="33" t="s">
        <v>131</v>
      </c>
      <c r="D23" s="33" t="s">
        <v>132</v>
      </c>
      <c r="E23" s="33" t="s">
        <v>9</v>
      </c>
      <c r="F23" s="33" t="s">
        <v>23</v>
      </c>
      <c r="G23" s="33">
        <v>4.0999999999999996</v>
      </c>
      <c r="H23" s="33">
        <v>5</v>
      </c>
      <c r="I23" s="33">
        <v>12</v>
      </c>
      <c r="J23" s="33">
        <v>5.8</v>
      </c>
      <c r="K23" s="60">
        <f t="shared" si="0"/>
        <v>70.689655172413779</v>
      </c>
    </row>
    <row r="24" spans="1:11" x14ac:dyDescent="0.2">
      <c r="A24" s="33">
        <v>2015</v>
      </c>
      <c r="B24" s="33" t="s">
        <v>126</v>
      </c>
      <c r="C24" s="33" t="s">
        <v>131</v>
      </c>
      <c r="D24" s="33" t="s">
        <v>132</v>
      </c>
      <c r="E24" s="33" t="s">
        <v>9</v>
      </c>
      <c r="F24" s="33" t="s">
        <v>24</v>
      </c>
      <c r="G24" s="33">
        <v>1.5</v>
      </c>
      <c r="H24" s="33">
        <v>7</v>
      </c>
      <c r="I24" s="33">
        <v>12</v>
      </c>
      <c r="J24" s="33">
        <v>5.8</v>
      </c>
      <c r="K24" s="60">
        <f t="shared" si="0"/>
        <v>25.862068965517242</v>
      </c>
    </row>
    <row r="25" spans="1:11" x14ac:dyDescent="0.2">
      <c r="A25" s="33">
        <v>2015</v>
      </c>
      <c r="B25" s="33" t="s">
        <v>126</v>
      </c>
      <c r="C25" s="33" t="s">
        <v>131</v>
      </c>
      <c r="D25" s="33" t="s">
        <v>133</v>
      </c>
      <c r="E25" s="33" t="s">
        <v>9</v>
      </c>
      <c r="F25" s="33" t="s">
        <v>23</v>
      </c>
      <c r="G25" s="33">
        <v>1.1000000000000001</v>
      </c>
      <c r="H25" s="33">
        <v>2</v>
      </c>
      <c r="I25" s="33">
        <v>139</v>
      </c>
      <c r="J25" s="33">
        <v>37.630000000000003</v>
      </c>
      <c r="K25" s="60">
        <f t="shared" si="0"/>
        <v>2.9231995748073349</v>
      </c>
    </row>
    <row r="26" spans="1:11" x14ac:dyDescent="0.2">
      <c r="A26" s="33">
        <v>2015</v>
      </c>
      <c r="B26" s="33" t="s">
        <v>126</v>
      </c>
      <c r="C26" s="33" t="s">
        <v>131</v>
      </c>
      <c r="D26" s="33" t="s">
        <v>133</v>
      </c>
      <c r="E26" s="33" t="s">
        <v>9</v>
      </c>
      <c r="F26" s="33" t="s">
        <v>24</v>
      </c>
      <c r="G26" s="33">
        <v>36.53</v>
      </c>
      <c r="H26" s="33">
        <v>137</v>
      </c>
      <c r="I26" s="33">
        <v>139</v>
      </c>
      <c r="J26" s="33">
        <v>37.630000000000003</v>
      </c>
      <c r="K26" s="60">
        <f t="shared" si="0"/>
        <v>97.076800425192658</v>
      </c>
    </row>
    <row r="27" spans="1:11" x14ac:dyDescent="0.2">
      <c r="A27" s="33">
        <v>2015</v>
      </c>
      <c r="B27" s="33" t="s">
        <v>126</v>
      </c>
      <c r="C27" s="33" t="s">
        <v>131</v>
      </c>
      <c r="D27" s="33" t="s">
        <v>133</v>
      </c>
      <c r="E27" s="33" t="s">
        <v>10</v>
      </c>
      <c r="F27" s="33"/>
      <c r="G27" s="33"/>
      <c r="H27" s="33">
        <v>0</v>
      </c>
      <c r="I27" s="33">
        <v>72</v>
      </c>
      <c r="J27" s="33">
        <v>13.784999999999995</v>
      </c>
      <c r="K27" s="60">
        <f t="shared" si="0"/>
        <v>0</v>
      </c>
    </row>
    <row r="28" spans="1:11" x14ac:dyDescent="0.2">
      <c r="A28" s="33">
        <v>2015</v>
      </c>
      <c r="B28" s="33" t="s">
        <v>126</v>
      </c>
      <c r="C28" s="33" t="s">
        <v>131</v>
      </c>
      <c r="D28" s="33" t="s">
        <v>133</v>
      </c>
      <c r="E28" s="33" t="s">
        <v>10</v>
      </c>
      <c r="F28" s="33" t="s">
        <v>24</v>
      </c>
      <c r="G28" s="33">
        <v>13.784999999999995</v>
      </c>
      <c r="H28" s="33">
        <v>72</v>
      </c>
      <c r="I28" s="33">
        <v>72</v>
      </c>
      <c r="J28" s="33">
        <v>13.784999999999995</v>
      </c>
      <c r="K28" s="60">
        <f t="shared" si="0"/>
        <v>100</v>
      </c>
    </row>
    <row r="29" spans="1:11" x14ac:dyDescent="0.2">
      <c r="A29" s="33">
        <v>2015</v>
      </c>
      <c r="B29" s="33" t="s">
        <v>126</v>
      </c>
      <c r="C29" s="33" t="s">
        <v>131</v>
      </c>
      <c r="D29" s="33" t="s">
        <v>134</v>
      </c>
      <c r="E29" s="33" t="s">
        <v>9</v>
      </c>
      <c r="F29" s="33"/>
      <c r="G29" s="33">
        <v>15.2</v>
      </c>
      <c r="H29" s="33">
        <v>0</v>
      </c>
      <c r="I29" s="33">
        <v>678</v>
      </c>
      <c r="J29" s="33">
        <v>734.45000000000084</v>
      </c>
      <c r="K29" s="60">
        <f t="shared" si="0"/>
        <v>2.0695758731023193</v>
      </c>
    </row>
    <row r="30" spans="1:11" x14ac:dyDescent="0.2">
      <c r="A30" s="33">
        <v>2015</v>
      </c>
      <c r="B30" s="33" t="s">
        <v>126</v>
      </c>
      <c r="C30" s="33" t="s">
        <v>131</v>
      </c>
      <c r="D30" s="33" t="s">
        <v>134</v>
      </c>
      <c r="E30" s="33" t="s">
        <v>9</v>
      </c>
      <c r="F30" s="33" t="s">
        <v>25</v>
      </c>
      <c r="G30" s="33">
        <v>290.59999999999985</v>
      </c>
      <c r="H30" s="33">
        <v>194</v>
      </c>
      <c r="I30" s="33">
        <v>678</v>
      </c>
      <c r="J30" s="33">
        <v>734.45000000000084</v>
      </c>
      <c r="K30" s="60">
        <f t="shared" si="0"/>
        <v>39.567022942337736</v>
      </c>
    </row>
    <row r="31" spans="1:11" x14ac:dyDescent="0.2">
      <c r="A31" s="33">
        <v>2015</v>
      </c>
      <c r="B31" s="33" t="s">
        <v>126</v>
      </c>
      <c r="C31" s="33" t="s">
        <v>131</v>
      </c>
      <c r="D31" s="33" t="s">
        <v>134</v>
      </c>
      <c r="E31" s="33" t="s">
        <v>9</v>
      </c>
      <c r="F31" s="33" t="s">
        <v>23</v>
      </c>
      <c r="G31" s="33">
        <v>122.95999999999998</v>
      </c>
      <c r="H31" s="33">
        <v>173</v>
      </c>
      <c r="I31" s="33">
        <v>678</v>
      </c>
      <c r="J31" s="33">
        <v>734.45000000000084</v>
      </c>
      <c r="K31" s="60">
        <f t="shared" si="0"/>
        <v>16.74177956293823</v>
      </c>
    </row>
    <row r="32" spans="1:11" x14ac:dyDescent="0.2">
      <c r="A32" s="33">
        <v>2015</v>
      </c>
      <c r="B32" s="33" t="s">
        <v>126</v>
      </c>
      <c r="C32" s="33" t="s">
        <v>131</v>
      </c>
      <c r="D32" s="33" t="s">
        <v>134</v>
      </c>
      <c r="E32" s="33" t="s">
        <v>9</v>
      </c>
      <c r="F32" s="33" t="s">
        <v>24</v>
      </c>
      <c r="G32" s="33">
        <v>305.69000000000011</v>
      </c>
      <c r="H32" s="33">
        <v>311</v>
      </c>
      <c r="I32" s="33">
        <v>678</v>
      </c>
      <c r="J32" s="33">
        <v>734.45000000000084</v>
      </c>
      <c r="K32" s="60">
        <f t="shared" si="0"/>
        <v>41.621621621621586</v>
      </c>
    </row>
    <row r="33" spans="1:11" x14ac:dyDescent="0.2">
      <c r="A33" s="33">
        <v>2015</v>
      </c>
      <c r="B33" s="33" t="s">
        <v>126</v>
      </c>
      <c r="C33" s="33" t="s">
        <v>131</v>
      </c>
      <c r="D33" s="33" t="s">
        <v>134</v>
      </c>
      <c r="E33" s="33" t="s">
        <v>10</v>
      </c>
      <c r="F33" s="33"/>
      <c r="G33" s="33">
        <v>7.1499999999999986</v>
      </c>
      <c r="H33" s="33">
        <v>0</v>
      </c>
      <c r="I33" s="33">
        <v>415</v>
      </c>
      <c r="J33" s="33">
        <v>544.5999999999998</v>
      </c>
      <c r="K33" s="60">
        <f t="shared" si="0"/>
        <v>1.3128901946382669</v>
      </c>
    </row>
    <row r="34" spans="1:11" x14ac:dyDescent="0.2">
      <c r="A34" s="33">
        <v>2015</v>
      </c>
      <c r="B34" s="33" t="s">
        <v>126</v>
      </c>
      <c r="C34" s="33" t="s">
        <v>131</v>
      </c>
      <c r="D34" s="33" t="s">
        <v>134</v>
      </c>
      <c r="E34" s="33" t="s">
        <v>10</v>
      </c>
      <c r="F34" s="33" t="s">
        <v>25</v>
      </c>
      <c r="G34" s="33">
        <v>192.24999999999994</v>
      </c>
      <c r="H34" s="33">
        <v>53</v>
      </c>
      <c r="I34" s="33">
        <v>415</v>
      </c>
      <c r="J34" s="33">
        <v>544.5999999999998</v>
      </c>
      <c r="K34" s="60">
        <f t="shared" si="0"/>
        <v>35.30113845023871</v>
      </c>
    </row>
    <row r="35" spans="1:11" x14ac:dyDescent="0.2">
      <c r="A35" s="33">
        <v>2015</v>
      </c>
      <c r="B35" s="33" t="s">
        <v>126</v>
      </c>
      <c r="C35" s="33" t="s">
        <v>131</v>
      </c>
      <c r="D35" s="33" t="s">
        <v>134</v>
      </c>
      <c r="E35" s="33" t="s">
        <v>10</v>
      </c>
      <c r="F35" s="33" t="s">
        <v>23</v>
      </c>
      <c r="G35" s="33">
        <v>59.120000000000026</v>
      </c>
      <c r="H35" s="33">
        <v>70</v>
      </c>
      <c r="I35" s="33">
        <v>415</v>
      </c>
      <c r="J35" s="33">
        <v>544.5999999999998</v>
      </c>
      <c r="K35" s="60">
        <f t="shared" si="0"/>
        <v>10.855673889092921</v>
      </c>
    </row>
    <row r="36" spans="1:11" x14ac:dyDescent="0.2">
      <c r="A36" s="33">
        <v>2015</v>
      </c>
      <c r="B36" s="33" t="s">
        <v>126</v>
      </c>
      <c r="C36" s="33" t="s">
        <v>131</v>
      </c>
      <c r="D36" s="33" t="s">
        <v>134</v>
      </c>
      <c r="E36" s="33" t="s">
        <v>10</v>
      </c>
      <c r="F36" s="33" t="s">
        <v>24</v>
      </c>
      <c r="G36" s="33">
        <v>283.7799999999998</v>
      </c>
      <c r="H36" s="33">
        <v>291</v>
      </c>
      <c r="I36" s="33">
        <v>415</v>
      </c>
      <c r="J36" s="33">
        <v>544.5999999999998</v>
      </c>
      <c r="K36" s="60">
        <f t="shared" si="0"/>
        <v>52.107969151670936</v>
      </c>
    </row>
    <row r="37" spans="1:11" x14ac:dyDescent="0.2">
      <c r="A37" s="33">
        <v>2015</v>
      </c>
      <c r="B37" s="33" t="s">
        <v>126</v>
      </c>
      <c r="C37" s="33" t="s">
        <v>131</v>
      </c>
      <c r="D37" s="33" t="s">
        <v>134</v>
      </c>
      <c r="E37" s="33" t="s">
        <v>10</v>
      </c>
      <c r="F37" s="33" t="s">
        <v>261</v>
      </c>
      <c r="G37" s="33">
        <v>2.2999999999999998</v>
      </c>
      <c r="H37" s="33">
        <v>1</v>
      </c>
      <c r="I37" s="33">
        <v>415</v>
      </c>
      <c r="J37" s="33">
        <v>544.5999999999998</v>
      </c>
      <c r="K37" s="60">
        <f t="shared" si="0"/>
        <v>0.42232831435916279</v>
      </c>
    </row>
    <row r="38" spans="1:11" x14ac:dyDescent="0.2">
      <c r="A38" s="33">
        <v>2015</v>
      </c>
      <c r="B38" s="33" t="s">
        <v>126</v>
      </c>
      <c r="C38" s="33" t="s">
        <v>131</v>
      </c>
      <c r="D38" s="33" t="s">
        <v>135</v>
      </c>
      <c r="E38" s="33" t="s">
        <v>9</v>
      </c>
      <c r="F38" s="33" t="s">
        <v>25</v>
      </c>
      <c r="G38" s="33">
        <v>221.5</v>
      </c>
      <c r="H38" s="33">
        <v>36</v>
      </c>
      <c r="I38" s="33">
        <v>235</v>
      </c>
      <c r="J38" s="33">
        <v>1138</v>
      </c>
      <c r="K38" s="60">
        <f t="shared" si="0"/>
        <v>19.463971880492092</v>
      </c>
    </row>
    <row r="39" spans="1:11" x14ac:dyDescent="0.2">
      <c r="A39" s="33">
        <v>2015</v>
      </c>
      <c r="B39" s="33" t="s">
        <v>126</v>
      </c>
      <c r="C39" s="33" t="s">
        <v>131</v>
      </c>
      <c r="D39" s="33" t="s">
        <v>135</v>
      </c>
      <c r="E39" s="33" t="s">
        <v>9</v>
      </c>
      <c r="F39" s="33" t="s">
        <v>23</v>
      </c>
      <c r="G39" s="33">
        <v>539.5</v>
      </c>
      <c r="H39" s="33">
        <v>121</v>
      </c>
      <c r="I39" s="33">
        <v>235</v>
      </c>
      <c r="J39" s="33">
        <v>1138</v>
      </c>
      <c r="K39" s="60">
        <f t="shared" si="0"/>
        <v>47.40773286467487</v>
      </c>
    </row>
    <row r="40" spans="1:11" x14ac:dyDescent="0.2">
      <c r="A40" s="33">
        <v>2015</v>
      </c>
      <c r="B40" s="33" t="s">
        <v>126</v>
      </c>
      <c r="C40" s="33" t="s">
        <v>131</v>
      </c>
      <c r="D40" s="33" t="s">
        <v>135</v>
      </c>
      <c r="E40" s="33" t="s">
        <v>9</v>
      </c>
      <c r="F40" s="33" t="s">
        <v>24</v>
      </c>
      <c r="G40" s="33">
        <v>6</v>
      </c>
      <c r="H40" s="33">
        <v>1</v>
      </c>
      <c r="I40" s="33">
        <v>235</v>
      </c>
      <c r="J40" s="33">
        <v>1138</v>
      </c>
      <c r="K40" s="60">
        <f t="shared" si="0"/>
        <v>0.52724077328646746</v>
      </c>
    </row>
    <row r="41" spans="1:11" x14ac:dyDescent="0.2">
      <c r="A41" s="33">
        <v>2015</v>
      </c>
      <c r="B41" s="33" t="s">
        <v>126</v>
      </c>
      <c r="C41" s="33" t="s">
        <v>131</v>
      </c>
      <c r="D41" s="33" t="s">
        <v>135</v>
      </c>
      <c r="E41" s="33" t="s">
        <v>9</v>
      </c>
      <c r="F41" s="33" t="s">
        <v>261</v>
      </c>
      <c r="G41" s="33">
        <v>371</v>
      </c>
      <c r="H41" s="33">
        <v>77</v>
      </c>
      <c r="I41" s="33">
        <v>235</v>
      </c>
      <c r="J41" s="33">
        <v>1138</v>
      </c>
      <c r="K41" s="60">
        <f t="shared" si="0"/>
        <v>32.601054481546576</v>
      </c>
    </row>
    <row r="42" spans="1:11" x14ac:dyDescent="0.2">
      <c r="A42" s="33">
        <v>2015</v>
      </c>
      <c r="B42" s="33" t="s">
        <v>126</v>
      </c>
      <c r="C42" s="33" t="s">
        <v>131</v>
      </c>
      <c r="D42" s="33" t="s">
        <v>136</v>
      </c>
      <c r="E42" s="33" t="s">
        <v>9</v>
      </c>
      <c r="F42" s="33"/>
      <c r="G42" s="33">
        <v>301.60000000000002</v>
      </c>
      <c r="H42" s="33">
        <v>0</v>
      </c>
      <c r="I42" s="33">
        <v>1010</v>
      </c>
      <c r="J42" s="33">
        <v>3812.95</v>
      </c>
      <c r="K42" s="60">
        <f t="shared" si="0"/>
        <v>7.9098860462371672</v>
      </c>
    </row>
    <row r="43" spans="1:11" x14ac:dyDescent="0.2">
      <c r="A43" s="33">
        <v>2015</v>
      </c>
      <c r="B43" s="33" t="s">
        <v>126</v>
      </c>
      <c r="C43" s="33" t="s">
        <v>131</v>
      </c>
      <c r="D43" s="33" t="s">
        <v>136</v>
      </c>
      <c r="E43" s="33" t="s">
        <v>9</v>
      </c>
      <c r="F43" s="33" t="s">
        <v>25</v>
      </c>
      <c r="G43" s="33">
        <v>369.9</v>
      </c>
      <c r="H43" s="33">
        <v>71</v>
      </c>
      <c r="I43" s="33">
        <v>1010</v>
      </c>
      <c r="J43" s="33">
        <v>3812.95</v>
      </c>
      <c r="K43" s="60">
        <f t="shared" si="0"/>
        <v>9.7011500281933944</v>
      </c>
    </row>
    <row r="44" spans="1:11" x14ac:dyDescent="0.2">
      <c r="A44" s="33">
        <v>2015</v>
      </c>
      <c r="B44" s="33" t="s">
        <v>126</v>
      </c>
      <c r="C44" s="33" t="s">
        <v>131</v>
      </c>
      <c r="D44" s="33" t="s">
        <v>136</v>
      </c>
      <c r="E44" s="33" t="s">
        <v>9</v>
      </c>
      <c r="F44" s="33" t="s">
        <v>23</v>
      </c>
      <c r="G44" s="33">
        <v>1271.5999999999999</v>
      </c>
      <c r="H44" s="33">
        <v>320</v>
      </c>
      <c r="I44" s="33">
        <v>1010</v>
      </c>
      <c r="J44" s="33">
        <v>3812.95</v>
      </c>
      <c r="K44" s="60">
        <f t="shared" si="0"/>
        <v>33.349506287782425</v>
      </c>
    </row>
    <row r="45" spans="1:11" x14ac:dyDescent="0.2">
      <c r="A45" s="33">
        <v>2015</v>
      </c>
      <c r="B45" s="33" t="s">
        <v>126</v>
      </c>
      <c r="C45" s="33" t="s">
        <v>131</v>
      </c>
      <c r="D45" s="33" t="s">
        <v>136</v>
      </c>
      <c r="E45" s="33" t="s">
        <v>9</v>
      </c>
      <c r="F45" s="33" t="s">
        <v>24</v>
      </c>
      <c r="G45" s="33">
        <v>1563.8500000000001</v>
      </c>
      <c r="H45" s="33">
        <v>572</v>
      </c>
      <c r="I45" s="33">
        <v>1010</v>
      </c>
      <c r="J45" s="33">
        <v>3812.95</v>
      </c>
      <c r="K45" s="60">
        <f t="shared" si="0"/>
        <v>41.014175376021193</v>
      </c>
    </row>
    <row r="46" spans="1:11" x14ac:dyDescent="0.2">
      <c r="A46" s="33">
        <v>2015</v>
      </c>
      <c r="B46" s="33" t="s">
        <v>126</v>
      </c>
      <c r="C46" s="33" t="s">
        <v>131</v>
      </c>
      <c r="D46" s="33" t="s">
        <v>136</v>
      </c>
      <c r="E46" s="33" t="s">
        <v>9</v>
      </c>
      <c r="F46" s="33" t="s">
        <v>261</v>
      </c>
      <c r="G46" s="33">
        <v>306</v>
      </c>
      <c r="H46" s="33">
        <v>47</v>
      </c>
      <c r="I46" s="33">
        <v>1010</v>
      </c>
      <c r="J46" s="33">
        <v>3812.95</v>
      </c>
      <c r="K46" s="60">
        <f t="shared" si="0"/>
        <v>8.0252822617658239</v>
      </c>
    </row>
    <row r="47" spans="1:11" x14ac:dyDescent="0.2">
      <c r="A47" s="33">
        <v>2015</v>
      </c>
      <c r="B47" s="33" t="s">
        <v>126</v>
      </c>
      <c r="C47" s="33" t="s">
        <v>131</v>
      </c>
      <c r="D47" s="33" t="s">
        <v>136</v>
      </c>
      <c r="E47" s="33" t="s">
        <v>10</v>
      </c>
      <c r="F47" s="33"/>
      <c r="G47" s="33">
        <v>38</v>
      </c>
      <c r="H47" s="33">
        <v>0</v>
      </c>
      <c r="I47" s="33">
        <v>303</v>
      </c>
      <c r="J47" s="33">
        <v>719.25</v>
      </c>
      <c r="K47" s="60">
        <f t="shared" si="0"/>
        <v>5.2832811956899546</v>
      </c>
    </row>
    <row r="48" spans="1:11" x14ac:dyDescent="0.2">
      <c r="A48" s="33">
        <v>2015</v>
      </c>
      <c r="B48" s="33" t="s">
        <v>126</v>
      </c>
      <c r="C48" s="33" t="s">
        <v>131</v>
      </c>
      <c r="D48" s="33" t="s">
        <v>136</v>
      </c>
      <c r="E48" s="33" t="s">
        <v>10</v>
      </c>
      <c r="F48" s="33" t="s">
        <v>23</v>
      </c>
      <c r="G48" s="33">
        <v>365.75</v>
      </c>
      <c r="H48" s="33">
        <v>136</v>
      </c>
      <c r="I48" s="33">
        <v>303</v>
      </c>
      <c r="J48" s="33">
        <v>719.25</v>
      </c>
      <c r="K48" s="60">
        <f t="shared" si="0"/>
        <v>50.851581508515814</v>
      </c>
    </row>
    <row r="49" spans="1:11" x14ac:dyDescent="0.2">
      <c r="A49" s="33">
        <v>2015</v>
      </c>
      <c r="B49" s="33" t="s">
        <v>126</v>
      </c>
      <c r="C49" s="33" t="s">
        <v>131</v>
      </c>
      <c r="D49" s="33" t="s">
        <v>136</v>
      </c>
      <c r="E49" s="33" t="s">
        <v>10</v>
      </c>
      <c r="F49" s="33" t="s">
        <v>24</v>
      </c>
      <c r="G49" s="33">
        <v>315.5</v>
      </c>
      <c r="H49" s="33">
        <v>167</v>
      </c>
      <c r="I49" s="33">
        <v>303</v>
      </c>
      <c r="J49" s="33">
        <v>719.25</v>
      </c>
      <c r="K49" s="60">
        <f t="shared" si="0"/>
        <v>43.865137295794227</v>
      </c>
    </row>
    <row r="50" spans="1:11" x14ac:dyDescent="0.2">
      <c r="A50" s="33">
        <v>2015</v>
      </c>
      <c r="B50" s="33" t="s">
        <v>126</v>
      </c>
      <c r="C50" s="33" t="s">
        <v>131</v>
      </c>
      <c r="D50" s="33" t="s">
        <v>137</v>
      </c>
      <c r="E50" s="33" t="s">
        <v>9</v>
      </c>
      <c r="F50" s="33"/>
      <c r="G50" s="33">
        <v>0.9</v>
      </c>
      <c r="H50" s="33">
        <v>0</v>
      </c>
      <c r="I50" s="33">
        <v>167</v>
      </c>
      <c r="J50" s="33">
        <v>566.10000000000014</v>
      </c>
      <c r="K50" s="60">
        <f t="shared" si="0"/>
        <v>0.15898251192368837</v>
      </c>
    </row>
    <row r="51" spans="1:11" x14ac:dyDescent="0.2">
      <c r="A51" s="33">
        <v>2015</v>
      </c>
      <c r="B51" s="33" t="s">
        <v>126</v>
      </c>
      <c r="C51" s="33" t="s">
        <v>131</v>
      </c>
      <c r="D51" s="33" t="s">
        <v>137</v>
      </c>
      <c r="E51" s="33" t="s">
        <v>9</v>
      </c>
      <c r="F51" s="33" t="s">
        <v>23</v>
      </c>
      <c r="G51" s="33">
        <v>12.2</v>
      </c>
      <c r="H51" s="33">
        <v>4</v>
      </c>
      <c r="I51" s="33">
        <v>167</v>
      </c>
      <c r="J51" s="33">
        <v>566.10000000000014</v>
      </c>
      <c r="K51" s="60">
        <f t="shared" si="0"/>
        <v>2.1550962727433309</v>
      </c>
    </row>
    <row r="52" spans="1:11" x14ac:dyDescent="0.2">
      <c r="A52" s="33">
        <v>2015</v>
      </c>
      <c r="B52" s="33" t="s">
        <v>126</v>
      </c>
      <c r="C52" s="33" t="s">
        <v>131</v>
      </c>
      <c r="D52" s="33" t="s">
        <v>137</v>
      </c>
      <c r="E52" s="33" t="s">
        <v>9</v>
      </c>
      <c r="F52" s="33" t="s">
        <v>24</v>
      </c>
      <c r="G52" s="33">
        <v>553</v>
      </c>
      <c r="H52" s="33">
        <v>163</v>
      </c>
      <c r="I52" s="33">
        <v>167</v>
      </c>
      <c r="J52" s="33">
        <v>566.10000000000014</v>
      </c>
      <c r="K52" s="60">
        <f t="shared" si="0"/>
        <v>97.685921215332954</v>
      </c>
    </row>
    <row r="53" spans="1:11" x14ac:dyDescent="0.2">
      <c r="A53" s="33">
        <v>2015</v>
      </c>
      <c r="B53" s="33" t="s">
        <v>126</v>
      </c>
      <c r="C53" s="33" t="s">
        <v>131</v>
      </c>
      <c r="D53" s="33" t="s">
        <v>137</v>
      </c>
      <c r="E53" s="33" t="s">
        <v>10</v>
      </c>
      <c r="F53" s="33"/>
      <c r="G53" s="33">
        <v>9</v>
      </c>
      <c r="H53" s="33">
        <v>0</v>
      </c>
      <c r="I53" s="33">
        <v>758</v>
      </c>
      <c r="J53" s="33">
        <v>2659.3999999999996</v>
      </c>
      <c r="K53" s="60">
        <f t="shared" si="0"/>
        <v>0.33842220049635263</v>
      </c>
    </row>
    <row r="54" spans="1:11" x14ac:dyDescent="0.2">
      <c r="A54" s="33">
        <v>2015</v>
      </c>
      <c r="B54" s="33" t="s">
        <v>126</v>
      </c>
      <c r="C54" s="33" t="s">
        <v>131</v>
      </c>
      <c r="D54" s="33" t="s">
        <v>137</v>
      </c>
      <c r="E54" s="33" t="s">
        <v>10</v>
      </c>
      <c r="F54" s="33" t="s">
        <v>25</v>
      </c>
      <c r="G54" s="33">
        <v>65.5</v>
      </c>
      <c r="H54" s="33">
        <v>26</v>
      </c>
      <c r="I54" s="33">
        <v>758</v>
      </c>
      <c r="J54" s="33">
        <v>2659.3999999999996</v>
      </c>
      <c r="K54" s="60">
        <f t="shared" si="0"/>
        <v>2.4629615702790106</v>
      </c>
    </row>
    <row r="55" spans="1:11" x14ac:dyDescent="0.2">
      <c r="A55" s="33">
        <v>2015</v>
      </c>
      <c r="B55" s="33" t="s">
        <v>126</v>
      </c>
      <c r="C55" s="33" t="s">
        <v>131</v>
      </c>
      <c r="D55" s="33" t="s">
        <v>137</v>
      </c>
      <c r="E55" s="33" t="s">
        <v>10</v>
      </c>
      <c r="F55" s="33" t="s">
        <v>23</v>
      </c>
      <c r="G55" s="33">
        <v>888.80000000000007</v>
      </c>
      <c r="H55" s="33">
        <v>259</v>
      </c>
      <c r="I55" s="33">
        <v>758</v>
      </c>
      <c r="J55" s="33">
        <v>2659.3999999999996</v>
      </c>
      <c r="K55" s="60">
        <f t="shared" si="0"/>
        <v>33.42107242235091</v>
      </c>
    </row>
    <row r="56" spans="1:11" x14ac:dyDescent="0.2">
      <c r="A56" s="33">
        <v>2015</v>
      </c>
      <c r="B56" s="33" t="s">
        <v>126</v>
      </c>
      <c r="C56" s="33" t="s">
        <v>131</v>
      </c>
      <c r="D56" s="33" t="s">
        <v>137</v>
      </c>
      <c r="E56" s="33" t="s">
        <v>10</v>
      </c>
      <c r="F56" s="33" t="s">
        <v>24</v>
      </c>
      <c r="G56" s="33">
        <v>1083.1000000000004</v>
      </c>
      <c r="H56" s="33">
        <v>342</v>
      </c>
      <c r="I56" s="33">
        <v>758</v>
      </c>
      <c r="J56" s="33">
        <v>2659.3999999999996</v>
      </c>
      <c r="K56" s="60">
        <f t="shared" si="0"/>
        <v>40.727231706399955</v>
      </c>
    </row>
    <row r="57" spans="1:11" x14ac:dyDescent="0.2">
      <c r="A57" s="33">
        <v>2015</v>
      </c>
      <c r="B57" s="33" t="s">
        <v>126</v>
      </c>
      <c r="C57" s="33" t="s">
        <v>131</v>
      </c>
      <c r="D57" s="33" t="s">
        <v>137</v>
      </c>
      <c r="E57" s="33" t="s">
        <v>10</v>
      </c>
      <c r="F57" s="33" t="s">
        <v>261</v>
      </c>
      <c r="G57" s="33">
        <v>613</v>
      </c>
      <c r="H57" s="33">
        <v>131</v>
      </c>
      <c r="I57" s="33">
        <v>758</v>
      </c>
      <c r="J57" s="33">
        <v>2659.3999999999996</v>
      </c>
      <c r="K57" s="60">
        <f t="shared" si="0"/>
        <v>23.050312100473793</v>
      </c>
    </row>
    <row r="58" spans="1:11" x14ac:dyDescent="0.2">
      <c r="A58" s="33">
        <v>2015</v>
      </c>
      <c r="B58" s="33" t="s">
        <v>126</v>
      </c>
      <c r="C58" s="33" t="s">
        <v>131</v>
      </c>
      <c r="D58" s="33" t="s">
        <v>138</v>
      </c>
      <c r="E58" s="33" t="s">
        <v>9</v>
      </c>
      <c r="F58" s="33"/>
      <c r="G58" s="33">
        <v>9.3000000000000007</v>
      </c>
      <c r="H58" s="33">
        <v>0</v>
      </c>
      <c r="I58" s="33">
        <v>447</v>
      </c>
      <c r="J58" s="33">
        <v>538.35000000000025</v>
      </c>
      <c r="K58" s="60">
        <f t="shared" si="0"/>
        <v>1.727500696572861</v>
      </c>
    </row>
    <row r="59" spans="1:11" x14ac:dyDescent="0.2">
      <c r="A59" s="33">
        <v>2015</v>
      </c>
      <c r="B59" s="33" t="s">
        <v>126</v>
      </c>
      <c r="C59" s="33" t="s">
        <v>131</v>
      </c>
      <c r="D59" s="33" t="s">
        <v>138</v>
      </c>
      <c r="E59" s="33" t="s">
        <v>9</v>
      </c>
      <c r="F59" s="33" t="s">
        <v>25</v>
      </c>
      <c r="G59" s="33">
        <v>26.5</v>
      </c>
      <c r="H59" s="33">
        <v>6</v>
      </c>
      <c r="I59" s="33">
        <v>447</v>
      </c>
      <c r="J59" s="33">
        <v>538.35000000000025</v>
      </c>
      <c r="K59" s="60">
        <f t="shared" si="0"/>
        <v>4.9224482214172909</v>
      </c>
    </row>
    <row r="60" spans="1:11" x14ac:dyDescent="0.2">
      <c r="A60" s="33">
        <v>2015</v>
      </c>
      <c r="B60" s="33" t="s">
        <v>126</v>
      </c>
      <c r="C60" s="33" t="s">
        <v>131</v>
      </c>
      <c r="D60" s="33" t="s">
        <v>138</v>
      </c>
      <c r="E60" s="33" t="s">
        <v>9</v>
      </c>
      <c r="F60" s="33" t="s">
        <v>23</v>
      </c>
      <c r="G60" s="33">
        <v>202.91999999999996</v>
      </c>
      <c r="H60" s="33">
        <v>195</v>
      </c>
      <c r="I60" s="33">
        <v>447</v>
      </c>
      <c r="J60" s="33">
        <v>538.35000000000025</v>
      </c>
      <c r="K60" s="60">
        <f t="shared" si="0"/>
        <v>37.692950682641381</v>
      </c>
    </row>
    <row r="61" spans="1:11" x14ac:dyDescent="0.2">
      <c r="A61" s="33">
        <v>2015</v>
      </c>
      <c r="B61" s="33" t="s">
        <v>126</v>
      </c>
      <c r="C61" s="33" t="s">
        <v>131</v>
      </c>
      <c r="D61" s="33" t="s">
        <v>138</v>
      </c>
      <c r="E61" s="33" t="s">
        <v>9</v>
      </c>
      <c r="F61" s="33" t="s">
        <v>24</v>
      </c>
      <c r="G61" s="33">
        <v>244.93000000000006</v>
      </c>
      <c r="H61" s="33">
        <v>234</v>
      </c>
      <c r="I61" s="33">
        <v>447</v>
      </c>
      <c r="J61" s="33">
        <v>538.35000000000025</v>
      </c>
      <c r="K61" s="60">
        <f t="shared" si="0"/>
        <v>45.496424259310849</v>
      </c>
    </row>
    <row r="62" spans="1:11" x14ac:dyDescent="0.2">
      <c r="A62" s="33">
        <v>2015</v>
      </c>
      <c r="B62" s="33" t="s">
        <v>126</v>
      </c>
      <c r="C62" s="33" t="s">
        <v>131</v>
      </c>
      <c r="D62" s="33" t="s">
        <v>138</v>
      </c>
      <c r="E62" s="33" t="s">
        <v>9</v>
      </c>
      <c r="F62" s="33" t="s">
        <v>261</v>
      </c>
      <c r="G62" s="33">
        <v>54.70000000000001</v>
      </c>
      <c r="H62" s="33">
        <v>12</v>
      </c>
      <c r="I62" s="33">
        <v>447</v>
      </c>
      <c r="J62" s="33">
        <v>538.35000000000025</v>
      </c>
      <c r="K62" s="60">
        <f t="shared" si="0"/>
        <v>10.16067614005758</v>
      </c>
    </row>
    <row r="63" spans="1:11" x14ac:dyDescent="0.2">
      <c r="A63" s="33">
        <v>2015</v>
      </c>
      <c r="B63" s="33" t="s">
        <v>126</v>
      </c>
      <c r="C63" s="33" t="s">
        <v>131</v>
      </c>
      <c r="D63" s="33" t="s">
        <v>138</v>
      </c>
      <c r="E63" s="33" t="s">
        <v>10</v>
      </c>
      <c r="F63" s="33"/>
      <c r="G63" s="33">
        <v>8.4</v>
      </c>
      <c r="H63" s="33">
        <v>0</v>
      </c>
      <c r="I63" s="33">
        <v>639</v>
      </c>
      <c r="J63" s="33">
        <v>598.46000000000038</v>
      </c>
      <c r="K63" s="60">
        <f t="shared" si="0"/>
        <v>1.4036025799552174</v>
      </c>
    </row>
    <row r="64" spans="1:11" x14ac:dyDescent="0.2">
      <c r="A64" s="33">
        <v>2015</v>
      </c>
      <c r="B64" s="33" t="s">
        <v>126</v>
      </c>
      <c r="C64" s="33" t="s">
        <v>131</v>
      </c>
      <c r="D64" s="33" t="s">
        <v>138</v>
      </c>
      <c r="E64" s="33" t="s">
        <v>10</v>
      </c>
      <c r="F64" s="33" t="s">
        <v>25</v>
      </c>
      <c r="G64" s="33">
        <v>7.2</v>
      </c>
      <c r="H64" s="33">
        <v>2</v>
      </c>
      <c r="I64" s="33">
        <v>639</v>
      </c>
      <c r="J64" s="33">
        <v>598.46000000000038</v>
      </c>
      <c r="K64" s="60">
        <f t="shared" si="0"/>
        <v>1.2030879256759006</v>
      </c>
    </row>
    <row r="65" spans="1:11" x14ac:dyDescent="0.2">
      <c r="A65" s="33">
        <v>2015</v>
      </c>
      <c r="B65" s="33" t="s">
        <v>126</v>
      </c>
      <c r="C65" s="33" t="s">
        <v>131</v>
      </c>
      <c r="D65" s="33" t="s">
        <v>138</v>
      </c>
      <c r="E65" s="33" t="s">
        <v>10</v>
      </c>
      <c r="F65" s="33" t="s">
        <v>23</v>
      </c>
      <c r="G65" s="33">
        <v>212.05999999999983</v>
      </c>
      <c r="H65" s="33">
        <v>167</v>
      </c>
      <c r="I65" s="33">
        <v>639</v>
      </c>
      <c r="J65" s="33">
        <v>598.46000000000038</v>
      </c>
      <c r="K65" s="60">
        <f t="shared" si="0"/>
        <v>35.434281322059903</v>
      </c>
    </row>
    <row r="66" spans="1:11" x14ac:dyDescent="0.2">
      <c r="A66" s="33">
        <v>2015</v>
      </c>
      <c r="B66" s="33" t="s">
        <v>126</v>
      </c>
      <c r="C66" s="33" t="s">
        <v>131</v>
      </c>
      <c r="D66" s="33" t="s">
        <v>138</v>
      </c>
      <c r="E66" s="33" t="s">
        <v>10</v>
      </c>
      <c r="F66" s="33" t="s">
        <v>24</v>
      </c>
      <c r="G66" s="33">
        <v>354.99999999999989</v>
      </c>
      <c r="H66" s="33">
        <v>465</v>
      </c>
      <c r="I66" s="33">
        <v>639</v>
      </c>
      <c r="J66" s="33">
        <v>598.46000000000038</v>
      </c>
      <c r="K66" s="60">
        <f t="shared" si="0"/>
        <v>59.318918557631193</v>
      </c>
    </row>
    <row r="67" spans="1:11" x14ac:dyDescent="0.2">
      <c r="A67" s="33">
        <v>2015</v>
      </c>
      <c r="B67" s="33" t="s">
        <v>126</v>
      </c>
      <c r="C67" s="33" t="s">
        <v>131</v>
      </c>
      <c r="D67" s="33" t="s">
        <v>138</v>
      </c>
      <c r="E67" s="33" t="s">
        <v>10</v>
      </c>
      <c r="F67" s="33" t="s">
        <v>261</v>
      </c>
      <c r="G67" s="33">
        <v>15.799999999999999</v>
      </c>
      <c r="H67" s="33">
        <v>5</v>
      </c>
      <c r="I67" s="33">
        <v>639</v>
      </c>
      <c r="J67" s="33">
        <v>598.46000000000038</v>
      </c>
      <c r="K67" s="60">
        <f t="shared" ref="K67:K81" si="1">G67*100/J67</f>
        <v>2.6401096146776712</v>
      </c>
    </row>
    <row r="68" spans="1:11" x14ac:dyDescent="0.2">
      <c r="A68" s="33">
        <v>2015</v>
      </c>
      <c r="B68" s="33" t="s">
        <v>126</v>
      </c>
      <c r="C68" s="33" t="s">
        <v>131</v>
      </c>
      <c r="D68" s="33" t="s">
        <v>139</v>
      </c>
      <c r="E68" s="33" t="s">
        <v>9</v>
      </c>
      <c r="F68" s="33" t="s">
        <v>25</v>
      </c>
      <c r="G68" s="33">
        <v>10</v>
      </c>
      <c r="H68" s="33">
        <v>4</v>
      </c>
      <c r="I68" s="33">
        <v>202</v>
      </c>
      <c r="J68" s="33">
        <v>404.29999999999984</v>
      </c>
      <c r="K68" s="60">
        <f t="shared" si="1"/>
        <v>2.473410833539452</v>
      </c>
    </row>
    <row r="69" spans="1:11" x14ac:dyDescent="0.2">
      <c r="A69" s="33">
        <v>2015</v>
      </c>
      <c r="B69" s="33" t="s">
        <v>126</v>
      </c>
      <c r="C69" s="33" t="s">
        <v>131</v>
      </c>
      <c r="D69" s="33" t="s">
        <v>139</v>
      </c>
      <c r="E69" s="33" t="s">
        <v>9</v>
      </c>
      <c r="F69" s="33" t="s">
        <v>23</v>
      </c>
      <c r="G69" s="33">
        <v>57</v>
      </c>
      <c r="H69" s="33">
        <v>23</v>
      </c>
      <c r="I69" s="33">
        <v>202</v>
      </c>
      <c r="J69" s="33">
        <v>404.29999999999984</v>
      </c>
      <c r="K69" s="60">
        <f t="shared" si="1"/>
        <v>14.098441751174876</v>
      </c>
    </row>
    <row r="70" spans="1:11" x14ac:dyDescent="0.2">
      <c r="A70" s="33">
        <v>2015</v>
      </c>
      <c r="B70" s="33" t="s">
        <v>126</v>
      </c>
      <c r="C70" s="33" t="s">
        <v>131</v>
      </c>
      <c r="D70" s="33" t="s">
        <v>139</v>
      </c>
      <c r="E70" s="33" t="s">
        <v>9</v>
      </c>
      <c r="F70" s="33" t="s">
        <v>24</v>
      </c>
      <c r="G70" s="33">
        <v>337.29999999999984</v>
      </c>
      <c r="H70" s="33">
        <v>175</v>
      </c>
      <c r="I70" s="33">
        <v>202</v>
      </c>
      <c r="J70" s="33">
        <v>404.29999999999984</v>
      </c>
      <c r="K70" s="60">
        <f t="shared" si="1"/>
        <v>83.428147415285679</v>
      </c>
    </row>
    <row r="71" spans="1:11" x14ac:dyDescent="0.2">
      <c r="A71" s="33">
        <v>2015</v>
      </c>
      <c r="B71" s="33" t="s">
        <v>126</v>
      </c>
      <c r="C71" s="33" t="s">
        <v>131</v>
      </c>
      <c r="D71" s="33" t="s">
        <v>139</v>
      </c>
      <c r="E71" s="33" t="s">
        <v>10</v>
      </c>
      <c r="F71" s="33" t="s">
        <v>23</v>
      </c>
      <c r="G71" s="33">
        <v>46.05</v>
      </c>
      <c r="H71" s="33">
        <v>18</v>
      </c>
      <c r="I71" s="33">
        <v>189</v>
      </c>
      <c r="J71" s="33">
        <v>488.64999999999992</v>
      </c>
      <c r="K71" s="60">
        <f t="shared" si="1"/>
        <v>9.4239230533101424</v>
      </c>
    </row>
    <row r="72" spans="1:11" x14ac:dyDescent="0.2">
      <c r="A72" s="33">
        <v>2015</v>
      </c>
      <c r="B72" s="33" t="s">
        <v>126</v>
      </c>
      <c r="C72" s="33" t="s">
        <v>131</v>
      </c>
      <c r="D72" s="33" t="s">
        <v>139</v>
      </c>
      <c r="E72" s="33" t="s">
        <v>10</v>
      </c>
      <c r="F72" s="33" t="s">
        <v>24</v>
      </c>
      <c r="G72" s="33">
        <v>442.59999999999985</v>
      </c>
      <c r="H72" s="33">
        <v>171</v>
      </c>
      <c r="I72" s="33">
        <v>189</v>
      </c>
      <c r="J72" s="33">
        <v>488.64999999999992</v>
      </c>
      <c r="K72" s="60">
        <f t="shared" si="1"/>
        <v>90.576076946689838</v>
      </c>
    </row>
    <row r="73" spans="1:11" x14ac:dyDescent="0.2">
      <c r="A73" s="33">
        <v>2015</v>
      </c>
      <c r="B73" s="33" t="s">
        <v>126</v>
      </c>
      <c r="C73" s="33" t="s">
        <v>131</v>
      </c>
      <c r="D73" s="33" t="s">
        <v>140</v>
      </c>
      <c r="E73" s="33" t="s">
        <v>9</v>
      </c>
      <c r="F73" s="33"/>
      <c r="G73" s="33">
        <v>294.10000000000002</v>
      </c>
      <c r="H73" s="33">
        <v>0</v>
      </c>
      <c r="I73" s="33">
        <v>1081</v>
      </c>
      <c r="J73" s="33">
        <v>4540.75</v>
      </c>
      <c r="K73" s="60">
        <f t="shared" si="1"/>
        <v>6.4769035952210547</v>
      </c>
    </row>
    <row r="74" spans="1:11" x14ac:dyDescent="0.2">
      <c r="A74" s="33">
        <v>2015</v>
      </c>
      <c r="B74" s="33" t="s">
        <v>126</v>
      </c>
      <c r="C74" s="33" t="s">
        <v>131</v>
      </c>
      <c r="D74" s="33" t="s">
        <v>140</v>
      </c>
      <c r="E74" s="33" t="s">
        <v>9</v>
      </c>
      <c r="F74" s="33" t="s">
        <v>25</v>
      </c>
      <c r="G74" s="33">
        <v>369.9</v>
      </c>
      <c r="H74" s="33">
        <v>71</v>
      </c>
      <c r="I74" s="33">
        <v>1081</v>
      </c>
      <c r="J74" s="33">
        <v>4540.75</v>
      </c>
      <c r="K74" s="60">
        <f t="shared" si="1"/>
        <v>8.146231349446678</v>
      </c>
    </row>
    <row r="75" spans="1:11" x14ac:dyDescent="0.2">
      <c r="A75" s="33">
        <v>2015</v>
      </c>
      <c r="B75" s="33" t="s">
        <v>126</v>
      </c>
      <c r="C75" s="33" t="s">
        <v>131</v>
      </c>
      <c r="D75" s="33" t="s">
        <v>140</v>
      </c>
      <c r="E75" s="33" t="s">
        <v>9</v>
      </c>
      <c r="F75" s="33" t="s">
        <v>23</v>
      </c>
      <c r="G75" s="33">
        <v>972.85</v>
      </c>
      <c r="H75" s="33">
        <v>223</v>
      </c>
      <c r="I75" s="33">
        <v>1081</v>
      </c>
      <c r="J75" s="33">
        <v>4540.75</v>
      </c>
      <c r="K75" s="60">
        <f t="shared" si="1"/>
        <v>21.42487474536145</v>
      </c>
    </row>
    <row r="76" spans="1:11" x14ac:dyDescent="0.2">
      <c r="A76" s="33">
        <v>2015</v>
      </c>
      <c r="B76" s="33" t="s">
        <v>126</v>
      </c>
      <c r="C76" s="33" t="s">
        <v>131</v>
      </c>
      <c r="D76" s="33" t="s">
        <v>140</v>
      </c>
      <c r="E76" s="33" t="s">
        <v>9</v>
      </c>
      <c r="F76" s="33" t="s">
        <v>24</v>
      </c>
      <c r="G76" s="33">
        <v>2597.9</v>
      </c>
      <c r="H76" s="33">
        <v>740</v>
      </c>
      <c r="I76" s="33">
        <v>1081</v>
      </c>
      <c r="J76" s="33">
        <v>4540.75</v>
      </c>
      <c r="K76" s="60">
        <f t="shared" si="1"/>
        <v>57.213015471012497</v>
      </c>
    </row>
    <row r="77" spans="1:11" x14ac:dyDescent="0.2">
      <c r="A77" s="33">
        <v>2015</v>
      </c>
      <c r="B77" s="33" t="s">
        <v>126</v>
      </c>
      <c r="C77" s="33" t="s">
        <v>131</v>
      </c>
      <c r="D77" s="33" t="s">
        <v>140</v>
      </c>
      <c r="E77" s="33" t="s">
        <v>9</v>
      </c>
      <c r="F77" s="33" t="s">
        <v>261</v>
      </c>
      <c r="G77" s="33">
        <v>306</v>
      </c>
      <c r="H77" s="33">
        <v>47</v>
      </c>
      <c r="I77" s="33">
        <v>1081</v>
      </c>
      <c r="J77" s="33">
        <v>4540.75</v>
      </c>
      <c r="K77" s="60">
        <f t="shared" si="1"/>
        <v>6.7389748389583222</v>
      </c>
    </row>
    <row r="78" spans="1:11" x14ac:dyDescent="0.2">
      <c r="A78" s="33">
        <v>2015</v>
      </c>
      <c r="B78" s="33" t="s">
        <v>126</v>
      </c>
      <c r="C78" s="33" t="s">
        <v>131</v>
      </c>
      <c r="D78" s="33" t="s">
        <v>140</v>
      </c>
      <c r="E78" s="33" t="s">
        <v>10</v>
      </c>
      <c r="F78" s="33"/>
      <c r="G78" s="33">
        <v>42</v>
      </c>
      <c r="H78" s="33">
        <v>0</v>
      </c>
      <c r="I78" s="33">
        <v>185</v>
      </c>
      <c r="J78" s="33">
        <v>1115</v>
      </c>
      <c r="K78" s="60">
        <f t="shared" si="1"/>
        <v>3.7668161434977581</v>
      </c>
    </row>
    <row r="79" spans="1:11" x14ac:dyDescent="0.2">
      <c r="A79" s="33">
        <v>2015</v>
      </c>
      <c r="B79" s="33" t="s">
        <v>126</v>
      </c>
      <c r="C79" s="33" t="s">
        <v>131</v>
      </c>
      <c r="D79" s="33" t="s">
        <v>140</v>
      </c>
      <c r="E79" s="33" t="s">
        <v>10</v>
      </c>
      <c r="F79" s="33" t="s">
        <v>25</v>
      </c>
      <c r="G79" s="33">
        <v>283</v>
      </c>
      <c r="H79" s="33">
        <v>44</v>
      </c>
      <c r="I79" s="33">
        <v>185</v>
      </c>
      <c r="J79" s="33">
        <v>1115</v>
      </c>
      <c r="K79" s="60">
        <f t="shared" si="1"/>
        <v>25.381165919282513</v>
      </c>
    </row>
    <row r="80" spans="1:11" x14ac:dyDescent="0.2">
      <c r="A80" s="33">
        <v>2015</v>
      </c>
      <c r="B80" s="33" t="s">
        <v>126</v>
      </c>
      <c r="C80" s="33" t="s">
        <v>131</v>
      </c>
      <c r="D80" s="33" t="s">
        <v>140</v>
      </c>
      <c r="E80" s="33" t="s">
        <v>10</v>
      </c>
      <c r="F80" s="33" t="s">
        <v>23</v>
      </c>
      <c r="G80" s="33">
        <v>11</v>
      </c>
      <c r="H80" s="33">
        <v>1</v>
      </c>
      <c r="I80" s="33">
        <v>185</v>
      </c>
      <c r="J80" s="33">
        <v>1115</v>
      </c>
      <c r="K80" s="60">
        <f t="shared" si="1"/>
        <v>0.98654708520179368</v>
      </c>
    </row>
    <row r="81" spans="1:11" x14ac:dyDescent="0.2">
      <c r="A81" s="33">
        <v>2015</v>
      </c>
      <c r="B81" s="33" t="s">
        <v>126</v>
      </c>
      <c r="C81" s="33" t="s">
        <v>131</v>
      </c>
      <c r="D81" s="33" t="s">
        <v>140</v>
      </c>
      <c r="E81" s="33" t="s">
        <v>10</v>
      </c>
      <c r="F81" s="33" t="s">
        <v>24</v>
      </c>
      <c r="G81" s="33">
        <v>779</v>
      </c>
      <c r="H81" s="33">
        <v>140</v>
      </c>
      <c r="I81" s="33">
        <v>185</v>
      </c>
      <c r="J81" s="33">
        <v>1115</v>
      </c>
      <c r="K81" s="60">
        <f t="shared" si="1"/>
        <v>69.865470852017935</v>
      </c>
    </row>
    <row r="82" spans="1:1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60"/>
    </row>
    <row r="83" spans="1:1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60"/>
    </row>
    <row r="84" spans="1:1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60"/>
    </row>
    <row r="85" spans="1:1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60"/>
    </row>
    <row r="86" spans="1:1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60"/>
    </row>
    <row r="87" spans="1:1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60"/>
    </row>
    <row r="88" spans="1:1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60"/>
    </row>
    <row r="89" spans="1:1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60"/>
    </row>
    <row r="90" spans="1:1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60"/>
    </row>
    <row r="91" spans="1:1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60"/>
    </row>
    <row r="92" spans="1:1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60"/>
    </row>
    <row r="93" spans="1:1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60"/>
    </row>
    <row r="94" spans="1:1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60"/>
    </row>
    <row r="95" spans="1:1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60"/>
    </row>
    <row r="96" spans="1:1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60"/>
    </row>
    <row r="97" spans="1:1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60"/>
    </row>
    <row r="98" spans="1:1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60"/>
    </row>
    <row r="99" spans="1:1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60"/>
    </row>
    <row r="100" spans="1:1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60"/>
    </row>
    <row r="101" spans="1:1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60"/>
    </row>
    <row r="102" spans="1:1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60"/>
    </row>
    <row r="103" spans="1:1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60"/>
    </row>
    <row r="104" spans="1:1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60"/>
    </row>
    <row r="105" spans="1:1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60"/>
    </row>
    <row r="106" spans="1:1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60"/>
    </row>
    <row r="107" spans="1:1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60"/>
    </row>
    <row r="108" spans="1:1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60"/>
    </row>
    <row r="109" spans="1:1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60"/>
    </row>
    <row r="110" spans="1:11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60"/>
    </row>
    <row r="111" spans="1:11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60"/>
    </row>
    <row r="112" spans="1:11" x14ac:dyDescent="0.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60"/>
    </row>
    <row r="113" spans="1:11" x14ac:dyDescent="0.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60"/>
    </row>
    <row r="114" spans="1:11" x14ac:dyDescent="0.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60"/>
    </row>
    <row r="115" spans="1:1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60"/>
    </row>
    <row r="116" spans="1:11" x14ac:dyDescent="0.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60"/>
    </row>
    <row r="117" spans="1:11" x14ac:dyDescent="0.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60"/>
    </row>
    <row r="118" spans="1:11" x14ac:dyDescent="0.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60"/>
    </row>
    <row r="119" spans="1:11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60"/>
    </row>
    <row r="120" spans="1:11" x14ac:dyDescent="0.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60"/>
    </row>
    <row r="121" spans="1:1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60"/>
    </row>
    <row r="122" spans="1:11" x14ac:dyDescent="0.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60"/>
    </row>
    <row r="123" spans="1:1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60"/>
    </row>
    <row r="124" spans="1:11" x14ac:dyDescent="0.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60"/>
    </row>
    <row r="125" spans="1:11" x14ac:dyDescent="0.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60"/>
    </row>
    <row r="126" spans="1:11" x14ac:dyDescent="0.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60"/>
    </row>
    <row r="127" spans="1:11" x14ac:dyDescent="0.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60"/>
    </row>
    <row r="128" spans="1:11" x14ac:dyDescent="0.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60"/>
    </row>
    <row r="129" spans="1:11" x14ac:dyDescent="0.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60"/>
    </row>
    <row r="130" spans="1:11" x14ac:dyDescent="0.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60"/>
    </row>
    <row r="131" spans="1:11" x14ac:dyDescent="0.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60"/>
    </row>
    <row r="132" spans="1:11" x14ac:dyDescent="0.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60"/>
    </row>
    <row r="133" spans="1:11" x14ac:dyDescent="0.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60"/>
    </row>
    <row r="134" spans="1:11" x14ac:dyDescent="0.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60"/>
    </row>
    <row r="135" spans="1:11" x14ac:dyDescent="0.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60"/>
    </row>
    <row r="136" spans="1:11" x14ac:dyDescent="0.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60"/>
    </row>
    <row r="137" spans="1:11" x14ac:dyDescent="0.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60"/>
    </row>
    <row r="138" spans="1:11" x14ac:dyDescent="0.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60"/>
    </row>
    <row r="139" spans="1:11" x14ac:dyDescent="0.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60"/>
    </row>
  </sheetData>
  <mergeCells count="1">
    <mergeCell ref="M1:S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showGridLines="0" zoomScale="80" zoomScaleNormal="80" workbookViewId="0"/>
  </sheetViews>
  <sheetFormatPr baseColWidth="10" defaultRowHeight="12.75" x14ac:dyDescent="0.2"/>
  <cols>
    <col min="1" max="1" width="19.5703125" customWidth="1"/>
    <col min="2" max="2" width="20.7109375" customWidth="1"/>
    <col min="3" max="6" width="10.5703125" style="44" customWidth="1"/>
    <col min="7" max="7" width="7.140625" customWidth="1"/>
    <col min="8" max="8" width="6" customWidth="1"/>
  </cols>
  <sheetData>
    <row r="1" spans="1:7" x14ac:dyDescent="0.2">
      <c r="A1" s="20" t="s">
        <v>4</v>
      </c>
      <c r="B1" s="21" t="s">
        <v>10</v>
      </c>
    </row>
    <row r="3" spans="1:7" x14ac:dyDescent="0.2">
      <c r="A3" s="4" t="s">
        <v>107</v>
      </c>
      <c r="B3" s="2"/>
      <c r="C3" s="45" t="s">
        <v>68</v>
      </c>
      <c r="D3" s="46"/>
      <c r="E3" s="46"/>
      <c r="F3" s="46"/>
      <c r="G3" s="47"/>
    </row>
    <row r="4" spans="1:7" ht="76.5" x14ac:dyDescent="0.2">
      <c r="A4" s="4" t="s">
        <v>27</v>
      </c>
      <c r="B4" s="4" t="s">
        <v>3</v>
      </c>
      <c r="C4" s="56" t="s">
        <v>25</v>
      </c>
      <c r="D4" s="57" t="s">
        <v>23</v>
      </c>
      <c r="E4" s="57" t="s">
        <v>24</v>
      </c>
      <c r="F4" s="67" t="s">
        <v>261</v>
      </c>
      <c r="G4" s="58" t="s">
        <v>97</v>
      </c>
    </row>
    <row r="5" spans="1:7" x14ac:dyDescent="0.2">
      <c r="A5" s="1" t="s">
        <v>127</v>
      </c>
      <c r="B5" s="1" t="s">
        <v>128</v>
      </c>
      <c r="C5" s="48">
        <v>6.3508192556839815E-2</v>
      </c>
      <c r="D5" s="49">
        <v>26.152673694906635</v>
      </c>
      <c r="E5" s="49">
        <v>73.148736186968137</v>
      </c>
      <c r="F5" s="49"/>
      <c r="G5" s="50">
        <v>33.121639358143874</v>
      </c>
    </row>
    <row r="6" spans="1:7" x14ac:dyDescent="0.2">
      <c r="A6" s="18"/>
      <c r="B6" s="7" t="s">
        <v>129</v>
      </c>
      <c r="C6" s="51">
        <v>6.8777683017414439</v>
      </c>
      <c r="D6" s="44">
        <v>29.711959063523032</v>
      </c>
      <c r="E6" s="44">
        <v>63.410272634735428</v>
      </c>
      <c r="G6" s="52">
        <v>33.333333333333307</v>
      </c>
    </row>
    <row r="7" spans="1:7" x14ac:dyDescent="0.2">
      <c r="A7" s="18"/>
      <c r="B7" s="7" t="s">
        <v>130</v>
      </c>
      <c r="C7" s="51"/>
      <c r="D7" s="44">
        <v>1.0572687224669601</v>
      </c>
      <c r="E7" s="44">
        <v>98.942731277533042</v>
      </c>
      <c r="G7" s="52">
        <v>50</v>
      </c>
    </row>
    <row r="8" spans="1:7" x14ac:dyDescent="0.2">
      <c r="A8" s="1" t="s">
        <v>141</v>
      </c>
      <c r="B8" s="2"/>
      <c r="C8" s="48">
        <v>3.4706382471491417</v>
      </c>
      <c r="D8" s="49">
        <v>18.973967160298873</v>
      </c>
      <c r="E8" s="49">
        <v>78.500580033078862</v>
      </c>
      <c r="F8" s="49"/>
      <c r="G8" s="50">
        <v>37.420614759303945</v>
      </c>
    </row>
    <row r="9" spans="1:7" x14ac:dyDescent="0.2">
      <c r="A9" s="1" t="s">
        <v>131</v>
      </c>
      <c r="B9" s="1" t="s">
        <v>133</v>
      </c>
      <c r="C9" s="48"/>
      <c r="D9" s="49"/>
      <c r="E9" s="49">
        <v>100</v>
      </c>
      <c r="F9" s="49"/>
      <c r="G9" s="50">
        <v>100</v>
      </c>
    </row>
    <row r="10" spans="1:7" x14ac:dyDescent="0.2">
      <c r="A10" s="18"/>
      <c r="B10" s="7" t="s">
        <v>134</v>
      </c>
      <c r="C10" s="51">
        <v>35.30113845023871</v>
      </c>
      <c r="D10" s="44">
        <v>10.855673889092921</v>
      </c>
      <c r="E10" s="44">
        <v>52.107969151670936</v>
      </c>
      <c r="F10" s="44">
        <v>0.42232831435916279</v>
      </c>
      <c r="G10" s="52">
        <v>24.671777451340432</v>
      </c>
    </row>
    <row r="11" spans="1:7" x14ac:dyDescent="0.2">
      <c r="A11" s="18"/>
      <c r="B11" s="7" t="s">
        <v>136</v>
      </c>
      <c r="C11" s="51"/>
      <c r="D11" s="44">
        <v>50.851581508515814</v>
      </c>
      <c r="E11" s="44">
        <v>43.865137295794227</v>
      </c>
      <c r="G11" s="52">
        <v>47.358359402155017</v>
      </c>
    </row>
    <row r="12" spans="1:7" x14ac:dyDescent="0.2">
      <c r="A12" s="18"/>
      <c r="B12" s="7" t="s">
        <v>137</v>
      </c>
      <c r="C12" s="51">
        <v>2.4629615702790106</v>
      </c>
      <c r="D12" s="44">
        <v>33.42107242235091</v>
      </c>
      <c r="E12" s="44">
        <v>40.727231706399955</v>
      </c>
      <c r="F12" s="44">
        <v>23.050312100473793</v>
      </c>
      <c r="G12" s="52">
        <v>24.915394449875915</v>
      </c>
    </row>
    <row r="13" spans="1:7" x14ac:dyDescent="0.2">
      <c r="A13" s="18"/>
      <c r="B13" s="7" t="s">
        <v>138</v>
      </c>
      <c r="C13" s="51">
        <v>1.2030879256759006</v>
      </c>
      <c r="D13" s="44">
        <v>35.434281322059903</v>
      </c>
      <c r="E13" s="44">
        <v>59.318918557631193</v>
      </c>
      <c r="F13" s="44">
        <v>2.6401096146776712</v>
      </c>
      <c r="G13" s="52">
        <v>24.649099355011167</v>
      </c>
    </row>
    <row r="14" spans="1:7" x14ac:dyDescent="0.2">
      <c r="A14" s="18"/>
      <c r="B14" s="7" t="s">
        <v>139</v>
      </c>
      <c r="C14" s="51"/>
      <c r="D14" s="44">
        <v>9.4239230533101424</v>
      </c>
      <c r="E14" s="44">
        <v>90.576076946689838</v>
      </c>
      <c r="G14" s="52">
        <v>49.999999999999993</v>
      </c>
    </row>
    <row r="15" spans="1:7" x14ac:dyDescent="0.2">
      <c r="A15" s="18"/>
      <c r="B15" s="7" t="s">
        <v>140</v>
      </c>
      <c r="C15" s="51">
        <v>25.381165919282513</v>
      </c>
      <c r="D15" s="44">
        <v>0.98654708520179368</v>
      </c>
      <c r="E15" s="44">
        <v>69.865470852017935</v>
      </c>
      <c r="G15" s="52">
        <v>32.077727952167415</v>
      </c>
    </row>
    <row r="16" spans="1:7" x14ac:dyDescent="0.2">
      <c r="A16" s="1" t="s">
        <v>142</v>
      </c>
      <c r="B16" s="2"/>
      <c r="C16" s="48">
        <v>16.087088466369035</v>
      </c>
      <c r="D16" s="49">
        <v>23.495513213421916</v>
      </c>
      <c r="E16" s="49">
        <v>65.208686358600588</v>
      </c>
      <c r="F16" s="49">
        <v>8.7042500098368762</v>
      </c>
      <c r="G16" s="50">
        <v>34.394749384286122</v>
      </c>
    </row>
    <row r="17" spans="1:7" x14ac:dyDescent="0.2">
      <c r="A17" s="8" t="s">
        <v>97</v>
      </c>
      <c r="B17" s="19"/>
      <c r="C17" s="53">
        <v>11.881605059962403</v>
      </c>
      <c r="D17" s="54">
        <v>21.988331195714235</v>
      </c>
      <c r="E17" s="54">
        <v>69.196254460944061</v>
      </c>
      <c r="F17" s="54">
        <v>8.7042500098368762</v>
      </c>
      <c r="G17" s="55">
        <v>35.259282348576924</v>
      </c>
    </row>
    <row r="18" spans="1:7" x14ac:dyDescent="0.2">
      <c r="C18"/>
      <c r="D18"/>
      <c r="E18"/>
      <c r="F18"/>
    </row>
    <row r="19" spans="1:7" x14ac:dyDescent="0.2">
      <c r="C19"/>
      <c r="D19"/>
      <c r="E19"/>
      <c r="F19"/>
    </row>
    <row r="20" spans="1:7" x14ac:dyDescent="0.2">
      <c r="C20"/>
      <c r="D20"/>
      <c r="E20"/>
      <c r="F20"/>
    </row>
    <row r="21" spans="1:7" x14ac:dyDescent="0.2">
      <c r="C21"/>
      <c r="D21"/>
      <c r="E21"/>
      <c r="F21"/>
    </row>
    <row r="22" spans="1:7" x14ac:dyDescent="0.2">
      <c r="C22"/>
      <c r="D22"/>
      <c r="E22"/>
      <c r="F22"/>
    </row>
    <row r="23" spans="1:7" x14ac:dyDescent="0.2">
      <c r="C23"/>
      <c r="D23"/>
      <c r="E23"/>
      <c r="F23"/>
    </row>
    <row r="24" spans="1:7" x14ac:dyDescent="0.2">
      <c r="C24"/>
      <c r="D24"/>
      <c r="E24"/>
      <c r="F24"/>
    </row>
    <row r="25" spans="1:7" x14ac:dyDescent="0.2">
      <c r="C25"/>
      <c r="D25"/>
      <c r="E25"/>
      <c r="F25"/>
    </row>
    <row r="26" spans="1:7" x14ac:dyDescent="0.2">
      <c r="C26"/>
      <c r="D26"/>
      <c r="E26"/>
      <c r="F26"/>
    </row>
    <row r="27" spans="1:7" x14ac:dyDescent="0.2">
      <c r="C27"/>
      <c r="D27"/>
      <c r="E27"/>
      <c r="F27"/>
    </row>
    <row r="28" spans="1:7" x14ac:dyDescent="0.2">
      <c r="C28"/>
      <c r="D28"/>
      <c r="E28"/>
      <c r="F28"/>
    </row>
    <row r="29" spans="1:7" x14ac:dyDescent="0.2">
      <c r="C29"/>
      <c r="D29"/>
      <c r="E29"/>
      <c r="F29"/>
    </row>
    <row r="30" spans="1:7" x14ac:dyDescent="0.2">
      <c r="C30"/>
      <c r="D30"/>
      <c r="E30"/>
      <c r="F30"/>
    </row>
    <row r="31" spans="1:7" x14ac:dyDescent="0.2">
      <c r="C31"/>
      <c r="D31"/>
      <c r="E31"/>
      <c r="F31"/>
    </row>
  </sheetData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57"/>
  <sheetViews>
    <sheetView showGridLines="0" zoomScale="80" zoomScaleNormal="80" workbookViewId="0"/>
  </sheetViews>
  <sheetFormatPr baseColWidth="10" defaultColWidth="6.28515625" defaultRowHeight="12.75" x14ac:dyDescent="0.2"/>
  <cols>
    <col min="1" max="1" width="6.28515625" customWidth="1"/>
    <col min="2" max="2" width="10.7109375" bestFit="1" customWidth="1"/>
    <col min="3" max="3" width="17.42578125" bestFit="1" customWidth="1"/>
    <col min="4" max="4" width="20" bestFit="1" customWidth="1"/>
    <col min="5" max="5" width="9.85546875" bestFit="1" customWidth="1"/>
    <col min="6" max="6" width="25.140625" bestFit="1" customWidth="1"/>
    <col min="7" max="7" width="6.28515625" bestFit="1" customWidth="1"/>
    <col min="8" max="8" width="7" bestFit="1" customWidth="1"/>
    <col min="9" max="9" width="8" bestFit="1" customWidth="1"/>
    <col min="10" max="10" width="5" bestFit="1" customWidth="1"/>
    <col min="11" max="11" width="6" bestFit="1" customWidth="1"/>
  </cols>
  <sheetData>
    <row r="1" spans="1:19" s="34" customFormat="1" ht="81.75" x14ac:dyDescent="0.2">
      <c r="A1" s="31" t="s">
        <v>0</v>
      </c>
      <c r="B1" s="32" t="s">
        <v>1</v>
      </c>
      <c r="C1" s="31" t="s">
        <v>27</v>
      </c>
      <c r="D1" s="31" t="s">
        <v>3</v>
      </c>
      <c r="E1" s="31" t="s">
        <v>4</v>
      </c>
      <c r="F1" s="39" t="s">
        <v>28</v>
      </c>
      <c r="G1" s="39" t="s">
        <v>70</v>
      </c>
      <c r="H1" s="39" t="s">
        <v>73</v>
      </c>
      <c r="I1" s="39" t="s">
        <v>72</v>
      </c>
      <c r="J1" s="39" t="s">
        <v>74</v>
      </c>
      <c r="K1" s="39" t="s">
        <v>75</v>
      </c>
      <c r="M1" s="83" t="s">
        <v>121</v>
      </c>
      <c r="N1" s="83"/>
      <c r="O1" s="83"/>
      <c r="P1" s="83"/>
      <c r="Q1" s="83"/>
      <c r="R1" s="83"/>
      <c r="S1" s="83"/>
    </row>
    <row r="2" spans="1:19" x14ac:dyDescent="0.2">
      <c r="A2" s="33">
        <v>2015</v>
      </c>
      <c r="B2" s="33" t="s">
        <v>126</v>
      </c>
      <c r="C2" s="33" t="s">
        <v>127</v>
      </c>
      <c r="D2" s="33" t="s">
        <v>128</v>
      </c>
      <c r="E2" s="33" t="s">
        <v>9</v>
      </c>
      <c r="F2" s="33" t="s">
        <v>26</v>
      </c>
      <c r="G2" s="33">
        <v>3</v>
      </c>
      <c r="H2" s="33">
        <v>4.8499999999999996</v>
      </c>
      <c r="I2" s="33">
        <v>1868.7600000000004</v>
      </c>
      <c r="J2" s="33">
        <v>601</v>
      </c>
      <c r="K2" s="33">
        <v>0.5</v>
      </c>
    </row>
    <row r="3" spans="1:19" x14ac:dyDescent="0.2">
      <c r="A3" s="33">
        <v>2015</v>
      </c>
      <c r="B3" s="33" t="s">
        <v>126</v>
      </c>
      <c r="C3" s="33" t="s">
        <v>131</v>
      </c>
      <c r="D3" s="33" t="s">
        <v>133</v>
      </c>
      <c r="E3" s="33" t="s">
        <v>10</v>
      </c>
      <c r="F3" s="33" t="s">
        <v>26</v>
      </c>
      <c r="G3" s="33">
        <v>1</v>
      </c>
      <c r="H3" s="33"/>
      <c r="I3" s="33">
        <v>13.784999999999995</v>
      </c>
      <c r="J3" s="33">
        <v>73</v>
      </c>
      <c r="K3" s="33">
        <v>1.37</v>
      </c>
    </row>
    <row r="4" spans="1:19" x14ac:dyDescent="0.2">
      <c r="A4" s="33">
        <v>2015</v>
      </c>
      <c r="B4" s="33" t="s">
        <v>126</v>
      </c>
      <c r="C4" s="33" t="s">
        <v>131</v>
      </c>
      <c r="D4" s="33" t="s">
        <v>134</v>
      </c>
      <c r="E4" s="33" t="s">
        <v>9</v>
      </c>
      <c r="F4" s="33" t="s">
        <v>26</v>
      </c>
      <c r="G4" s="33">
        <v>2</v>
      </c>
      <c r="H4" s="33">
        <v>0.89999999999999991</v>
      </c>
      <c r="I4" s="33">
        <v>734.45000000000084</v>
      </c>
      <c r="J4" s="33">
        <v>694</v>
      </c>
      <c r="K4" s="33">
        <v>0.28999999999999998</v>
      </c>
    </row>
    <row r="5" spans="1:19" x14ac:dyDescent="0.2">
      <c r="A5" s="33">
        <v>2015</v>
      </c>
      <c r="B5" s="33" t="s">
        <v>126</v>
      </c>
      <c r="C5" s="33" t="s">
        <v>131</v>
      </c>
      <c r="D5" s="33" t="s">
        <v>134</v>
      </c>
      <c r="E5" s="33" t="s">
        <v>10</v>
      </c>
      <c r="F5" s="33" t="s">
        <v>26</v>
      </c>
      <c r="G5" s="33">
        <v>2</v>
      </c>
      <c r="H5" s="33">
        <v>0.2</v>
      </c>
      <c r="I5" s="33">
        <v>544.5999999999998</v>
      </c>
      <c r="J5" s="33">
        <v>430</v>
      </c>
      <c r="K5" s="33">
        <v>0.47</v>
      </c>
    </row>
    <row r="6" spans="1:19" x14ac:dyDescent="0.2">
      <c r="A6" s="33">
        <v>2015</v>
      </c>
      <c r="B6" s="33" t="s">
        <v>126</v>
      </c>
      <c r="C6" s="33" t="s">
        <v>131</v>
      </c>
      <c r="D6" s="33" t="s">
        <v>135</v>
      </c>
      <c r="E6" s="33" t="s">
        <v>9</v>
      </c>
      <c r="F6" s="33" t="s">
        <v>26</v>
      </c>
      <c r="G6" s="33">
        <v>2</v>
      </c>
      <c r="H6" s="33">
        <v>3.5</v>
      </c>
      <c r="I6" s="33">
        <v>1138</v>
      </c>
      <c r="J6" s="33">
        <v>235</v>
      </c>
      <c r="K6" s="33">
        <v>0.85</v>
      </c>
    </row>
    <row r="7" spans="1:19" x14ac:dyDescent="0.2">
      <c r="A7" s="33">
        <v>2015</v>
      </c>
      <c r="B7" s="33" t="s">
        <v>126</v>
      </c>
      <c r="C7" s="33" t="s">
        <v>131</v>
      </c>
      <c r="D7" s="33" t="s">
        <v>136</v>
      </c>
      <c r="E7" s="33" t="s">
        <v>9</v>
      </c>
      <c r="F7" s="33" t="s">
        <v>26</v>
      </c>
      <c r="G7" s="33">
        <v>6</v>
      </c>
      <c r="H7" s="33">
        <v>10.5</v>
      </c>
      <c r="I7" s="33">
        <v>3812.95</v>
      </c>
      <c r="J7" s="33">
        <v>1110</v>
      </c>
      <c r="K7" s="33">
        <v>0.54</v>
      </c>
    </row>
    <row r="8" spans="1:19" x14ac:dyDescent="0.2">
      <c r="A8" s="33">
        <v>2015</v>
      </c>
      <c r="B8" s="33" t="s">
        <v>126</v>
      </c>
      <c r="C8" s="33" t="s">
        <v>131</v>
      </c>
      <c r="D8" s="33" t="s">
        <v>137</v>
      </c>
      <c r="E8" s="33" t="s">
        <v>9</v>
      </c>
      <c r="F8" s="33" t="s">
        <v>26</v>
      </c>
      <c r="G8" s="33">
        <v>1</v>
      </c>
      <c r="H8" s="33"/>
      <c r="I8" s="33">
        <v>566.10000000000014</v>
      </c>
      <c r="J8" s="33">
        <v>169</v>
      </c>
      <c r="K8" s="33">
        <v>0.59</v>
      </c>
    </row>
    <row r="9" spans="1:19" x14ac:dyDescent="0.2">
      <c r="A9" s="33">
        <v>2015</v>
      </c>
      <c r="B9" s="33" t="s">
        <v>126</v>
      </c>
      <c r="C9" s="33" t="s">
        <v>131</v>
      </c>
      <c r="D9" s="33" t="s">
        <v>137</v>
      </c>
      <c r="E9" s="33" t="s">
        <v>10</v>
      </c>
      <c r="F9" s="33" t="s">
        <v>26</v>
      </c>
      <c r="G9" s="33">
        <v>3</v>
      </c>
      <c r="H9" s="33"/>
      <c r="I9" s="33">
        <v>2659.3999999999996</v>
      </c>
      <c r="J9" s="33">
        <v>762</v>
      </c>
      <c r="K9" s="33">
        <v>0.39</v>
      </c>
    </row>
    <row r="10" spans="1:19" x14ac:dyDescent="0.2">
      <c r="A10" s="33">
        <v>2015</v>
      </c>
      <c r="B10" s="33" t="s">
        <v>126</v>
      </c>
      <c r="C10" s="33" t="s">
        <v>131</v>
      </c>
      <c r="D10" s="33" t="s">
        <v>138</v>
      </c>
      <c r="E10" s="33" t="s">
        <v>9</v>
      </c>
      <c r="F10" s="33" t="s">
        <v>26</v>
      </c>
      <c r="G10" s="33">
        <v>1</v>
      </c>
      <c r="H10" s="33"/>
      <c r="I10" s="33">
        <v>538.35000000000025</v>
      </c>
      <c r="J10" s="33">
        <v>461</v>
      </c>
      <c r="K10" s="33">
        <v>0.22</v>
      </c>
    </row>
    <row r="11" spans="1:19" x14ac:dyDescent="0.2">
      <c r="A11" s="33">
        <v>2015</v>
      </c>
      <c r="B11" s="33" t="s">
        <v>126</v>
      </c>
      <c r="C11" s="33" t="s">
        <v>131</v>
      </c>
      <c r="D11" s="33" t="s">
        <v>138</v>
      </c>
      <c r="E11" s="33" t="s">
        <v>10</v>
      </c>
      <c r="F11" s="33" t="s">
        <v>26</v>
      </c>
      <c r="G11" s="33">
        <v>8</v>
      </c>
      <c r="H11" s="33"/>
      <c r="I11" s="33">
        <v>598.46000000000049</v>
      </c>
      <c r="J11" s="33">
        <v>655</v>
      </c>
      <c r="K11" s="33">
        <v>1.22</v>
      </c>
    </row>
    <row r="12" spans="1:19" x14ac:dyDescent="0.2">
      <c r="A12" s="33">
        <v>2015</v>
      </c>
      <c r="B12" s="33" t="s">
        <v>126</v>
      </c>
      <c r="C12" s="33" t="s">
        <v>131</v>
      </c>
      <c r="D12" s="33" t="s">
        <v>140</v>
      </c>
      <c r="E12" s="33" t="s">
        <v>9</v>
      </c>
      <c r="F12" s="33" t="s">
        <v>26</v>
      </c>
      <c r="G12" s="33">
        <v>4</v>
      </c>
      <c r="H12" s="33">
        <v>6</v>
      </c>
      <c r="I12" s="33">
        <v>4540.75</v>
      </c>
      <c r="J12" s="33">
        <v>1174</v>
      </c>
      <c r="K12" s="33">
        <v>0.34</v>
      </c>
    </row>
    <row r="13" spans="1:19" x14ac:dyDescent="0.2">
      <c r="A13" s="33">
        <v>2015</v>
      </c>
      <c r="B13" s="33" t="s">
        <v>126</v>
      </c>
      <c r="C13" s="33" t="s">
        <v>131</v>
      </c>
      <c r="D13" s="33" t="s">
        <v>136</v>
      </c>
      <c r="E13" s="33" t="s">
        <v>9</v>
      </c>
      <c r="F13" s="33" t="s">
        <v>166</v>
      </c>
      <c r="G13" s="33">
        <v>1</v>
      </c>
      <c r="H13" s="33">
        <v>2</v>
      </c>
      <c r="I13" s="33">
        <v>3812.95</v>
      </c>
      <c r="J13" s="33">
        <v>1110</v>
      </c>
      <c r="K13" s="33">
        <v>0.09</v>
      </c>
    </row>
    <row r="14" spans="1:19" x14ac:dyDescent="0.2">
      <c r="A14" s="33">
        <v>2015</v>
      </c>
      <c r="B14" s="33" t="s">
        <v>126</v>
      </c>
      <c r="C14" s="33" t="s">
        <v>131</v>
      </c>
      <c r="D14" s="33" t="s">
        <v>140</v>
      </c>
      <c r="E14" s="33" t="s">
        <v>9</v>
      </c>
      <c r="F14" s="33" t="s">
        <v>166</v>
      </c>
      <c r="G14" s="33">
        <v>1</v>
      </c>
      <c r="H14" s="33">
        <v>2</v>
      </c>
      <c r="I14" s="33">
        <v>4540.75</v>
      </c>
      <c r="J14" s="33">
        <v>1174</v>
      </c>
      <c r="K14" s="33">
        <v>0.09</v>
      </c>
    </row>
    <row r="15" spans="1:19" x14ac:dyDescent="0.2">
      <c r="A15" s="33">
        <v>2015</v>
      </c>
      <c r="B15" s="33" t="s">
        <v>126</v>
      </c>
      <c r="C15" s="33" t="s">
        <v>131</v>
      </c>
      <c r="D15" s="33" t="s">
        <v>136</v>
      </c>
      <c r="E15" s="33" t="s">
        <v>9</v>
      </c>
      <c r="F15" s="33" t="s">
        <v>167</v>
      </c>
      <c r="G15" s="33">
        <v>1</v>
      </c>
      <c r="H15" s="33">
        <v>3</v>
      </c>
      <c r="I15" s="33">
        <v>3812.95</v>
      </c>
      <c r="J15" s="33">
        <v>1110</v>
      </c>
      <c r="K15" s="33">
        <v>0.09</v>
      </c>
    </row>
    <row r="16" spans="1:19" x14ac:dyDescent="0.2">
      <c r="A16" s="33">
        <v>2015</v>
      </c>
      <c r="B16" s="33" t="s">
        <v>126</v>
      </c>
      <c r="C16" s="33" t="s">
        <v>131</v>
      </c>
      <c r="D16" s="33" t="s">
        <v>140</v>
      </c>
      <c r="E16" s="33" t="s">
        <v>9</v>
      </c>
      <c r="F16" s="33" t="s">
        <v>167</v>
      </c>
      <c r="G16" s="33">
        <v>1</v>
      </c>
      <c r="H16" s="33">
        <v>3</v>
      </c>
      <c r="I16" s="33">
        <v>4540.75</v>
      </c>
      <c r="J16" s="33">
        <v>1174</v>
      </c>
      <c r="K16" s="33">
        <v>0.09</v>
      </c>
    </row>
    <row r="17" spans="1:11" x14ac:dyDescent="0.2">
      <c r="A17" s="33">
        <v>2015</v>
      </c>
      <c r="B17" s="33" t="s">
        <v>126</v>
      </c>
      <c r="C17" s="33" t="s">
        <v>131</v>
      </c>
      <c r="D17" s="33" t="s">
        <v>135</v>
      </c>
      <c r="E17" s="33" t="s">
        <v>9</v>
      </c>
      <c r="F17" s="33" t="s">
        <v>164</v>
      </c>
      <c r="G17" s="33">
        <v>1</v>
      </c>
      <c r="H17" s="33">
        <v>9.5</v>
      </c>
      <c r="I17" s="33">
        <v>1138</v>
      </c>
      <c r="J17" s="33">
        <v>235</v>
      </c>
      <c r="K17" s="33">
        <v>0.43</v>
      </c>
    </row>
    <row r="18" spans="1:11" x14ac:dyDescent="0.2">
      <c r="A18" s="33">
        <v>2015</v>
      </c>
      <c r="B18" s="33" t="s">
        <v>126</v>
      </c>
      <c r="C18" s="33" t="s">
        <v>131</v>
      </c>
      <c r="D18" s="33" t="s">
        <v>138</v>
      </c>
      <c r="E18" s="33" t="s">
        <v>10</v>
      </c>
      <c r="F18" s="33" t="s">
        <v>237</v>
      </c>
      <c r="G18" s="33">
        <v>1</v>
      </c>
      <c r="H18" s="33">
        <v>0.9</v>
      </c>
      <c r="I18" s="33">
        <v>598.46000000000049</v>
      </c>
      <c r="J18" s="33">
        <v>655</v>
      </c>
      <c r="K18" s="33">
        <v>0.15</v>
      </c>
    </row>
    <row r="19" spans="1:11" x14ac:dyDescent="0.2">
      <c r="A19" s="33">
        <v>2015</v>
      </c>
      <c r="B19" s="33" t="s">
        <v>126</v>
      </c>
      <c r="C19" s="33" t="s">
        <v>131</v>
      </c>
      <c r="D19" s="33" t="s">
        <v>136</v>
      </c>
      <c r="E19" s="33" t="s">
        <v>10</v>
      </c>
      <c r="F19" s="33" t="s">
        <v>227</v>
      </c>
      <c r="G19" s="33">
        <v>1</v>
      </c>
      <c r="H19" s="33">
        <v>2</v>
      </c>
      <c r="I19" s="33">
        <v>719.25</v>
      </c>
      <c r="J19" s="33">
        <v>320</v>
      </c>
      <c r="K19" s="33">
        <v>0.31</v>
      </c>
    </row>
    <row r="20" spans="1:11" x14ac:dyDescent="0.2">
      <c r="A20" s="33">
        <v>2015</v>
      </c>
      <c r="B20" s="33" t="s">
        <v>126</v>
      </c>
      <c r="C20" s="33" t="s">
        <v>131</v>
      </c>
      <c r="D20" s="33" t="s">
        <v>136</v>
      </c>
      <c r="E20" s="33" t="s">
        <v>9</v>
      </c>
      <c r="F20" s="33" t="s">
        <v>168</v>
      </c>
      <c r="G20" s="33">
        <v>1</v>
      </c>
      <c r="H20" s="33">
        <v>2</v>
      </c>
      <c r="I20" s="33">
        <v>3812.95</v>
      </c>
      <c r="J20" s="33">
        <v>1110</v>
      </c>
      <c r="K20" s="33">
        <v>0.09</v>
      </c>
    </row>
    <row r="21" spans="1:11" x14ac:dyDescent="0.2">
      <c r="A21" s="33">
        <v>2015</v>
      </c>
      <c r="B21" s="33" t="s">
        <v>126</v>
      </c>
      <c r="C21" s="33" t="s">
        <v>131</v>
      </c>
      <c r="D21" s="33" t="s">
        <v>140</v>
      </c>
      <c r="E21" s="33" t="s">
        <v>9</v>
      </c>
      <c r="F21" s="33" t="s">
        <v>168</v>
      </c>
      <c r="G21" s="33">
        <v>1</v>
      </c>
      <c r="H21" s="33">
        <v>2</v>
      </c>
      <c r="I21" s="33">
        <v>4540.75</v>
      </c>
      <c r="J21" s="33">
        <v>1174</v>
      </c>
      <c r="K21" s="33">
        <v>0.09</v>
      </c>
    </row>
    <row r="22" spans="1:11" x14ac:dyDescent="0.2">
      <c r="A22" s="33">
        <v>2015</v>
      </c>
      <c r="B22" s="33" t="s">
        <v>126</v>
      </c>
      <c r="C22" s="33" t="s">
        <v>131</v>
      </c>
      <c r="D22" s="33" t="s">
        <v>134</v>
      </c>
      <c r="E22" s="33" t="s">
        <v>10</v>
      </c>
      <c r="F22" s="33" t="s">
        <v>161</v>
      </c>
      <c r="G22" s="33">
        <v>2</v>
      </c>
      <c r="H22" s="33">
        <v>3.05</v>
      </c>
      <c r="I22" s="33">
        <v>544.5999999999998</v>
      </c>
      <c r="J22" s="33">
        <v>430</v>
      </c>
      <c r="K22" s="33">
        <v>0.47</v>
      </c>
    </row>
    <row r="23" spans="1:11" x14ac:dyDescent="0.2">
      <c r="A23" s="33">
        <v>2015</v>
      </c>
      <c r="B23" s="33" t="s">
        <v>126</v>
      </c>
      <c r="C23" s="33" t="s">
        <v>131</v>
      </c>
      <c r="D23" s="33" t="s">
        <v>138</v>
      </c>
      <c r="E23" s="33" t="s">
        <v>10</v>
      </c>
      <c r="F23" s="33" t="s">
        <v>161</v>
      </c>
      <c r="G23" s="33">
        <v>13</v>
      </c>
      <c r="H23" s="33">
        <v>4.6000000000000005</v>
      </c>
      <c r="I23" s="33">
        <v>598.46000000000049</v>
      </c>
      <c r="J23" s="33">
        <v>655</v>
      </c>
      <c r="K23" s="33">
        <v>1.98</v>
      </c>
    </row>
    <row r="24" spans="1:11" x14ac:dyDescent="0.2">
      <c r="A24" s="33">
        <v>2015</v>
      </c>
      <c r="B24" s="33" t="s">
        <v>126</v>
      </c>
      <c r="C24" s="33" t="s">
        <v>131</v>
      </c>
      <c r="D24" s="33" t="s">
        <v>140</v>
      </c>
      <c r="E24" s="33" t="s">
        <v>9</v>
      </c>
      <c r="F24" s="33" t="s">
        <v>21</v>
      </c>
      <c r="G24" s="33">
        <v>10</v>
      </c>
      <c r="H24" s="33">
        <v>60</v>
      </c>
      <c r="I24" s="33">
        <v>4540.75</v>
      </c>
      <c r="J24" s="33">
        <v>1174</v>
      </c>
      <c r="K24" s="33">
        <v>0.85</v>
      </c>
    </row>
    <row r="25" spans="1:11" x14ac:dyDescent="0.2">
      <c r="A25" s="33">
        <v>2015</v>
      </c>
      <c r="B25" s="33" t="s">
        <v>126</v>
      </c>
      <c r="C25" s="33" t="s">
        <v>131</v>
      </c>
      <c r="D25" s="33" t="s">
        <v>140</v>
      </c>
      <c r="E25" s="33" t="s">
        <v>10</v>
      </c>
      <c r="F25" s="33" t="s">
        <v>21</v>
      </c>
      <c r="G25" s="33">
        <v>39</v>
      </c>
      <c r="H25" s="33">
        <v>131</v>
      </c>
      <c r="I25" s="33">
        <v>1115</v>
      </c>
      <c r="J25" s="33">
        <v>192</v>
      </c>
      <c r="K25" s="33">
        <v>20.309999999999999</v>
      </c>
    </row>
    <row r="26" spans="1:11" x14ac:dyDescent="0.2">
      <c r="A26" s="33">
        <v>2015</v>
      </c>
      <c r="B26" s="33" t="s">
        <v>126</v>
      </c>
      <c r="C26" s="33" t="s">
        <v>131</v>
      </c>
      <c r="D26" s="33" t="s">
        <v>134</v>
      </c>
      <c r="E26" s="33" t="s">
        <v>9</v>
      </c>
      <c r="F26" s="33" t="s">
        <v>35</v>
      </c>
      <c r="G26" s="33">
        <v>1</v>
      </c>
      <c r="H26" s="33">
        <v>1.2</v>
      </c>
      <c r="I26" s="33">
        <v>734.45000000000084</v>
      </c>
      <c r="J26" s="33">
        <v>694</v>
      </c>
      <c r="K26" s="33">
        <v>0.14000000000000001</v>
      </c>
    </row>
    <row r="27" spans="1:11" x14ac:dyDescent="0.2">
      <c r="A27" s="33">
        <v>2015</v>
      </c>
      <c r="B27" s="33" t="s">
        <v>126</v>
      </c>
      <c r="C27" s="33" t="s">
        <v>131</v>
      </c>
      <c r="D27" s="33" t="s">
        <v>134</v>
      </c>
      <c r="E27" s="33" t="s">
        <v>10</v>
      </c>
      <c r="F27" s="33" t="s">
        <v>35</v>
      </c>
      <c r="G27" s="33">
        <v>26</v>
      </c>
      <c r="H27" s="33">
        <v>12.95</v>
      </c>
      <c r="I27" s="33">
        <v>544.5999999999998</v>
      </c>
      <c r="J27" s="33">
        <v>430</v>
      </c>
      <c r="K27" s="33">
        <v>6.05</v>
      </c>
    </row>
    <row r="28" spans="1:11" x14ac:dyDescent="0.2">
      <c r="A28" s="33">
        <v>2015</v>
      </c>
      <c r="B28" s="33" t="s">
        <v>126</v>
      </c>
      <c r="C28" s="33" t="s">
        <v>131</v>
      </c>
      <c r="D28" s="33" t="s">
        <v>137</v>
      </c>
      <c r="E28" s="33" t="s">
        <v>10</v>
      </c>
      <c r="F28" s="33" t="s">
        <v>36</v>
      </c>
      <c r="G28" s="33">
        <v>29</v>
      </c>
      <c r="H28" s="33">
        <v>102.5</v>
      </c>
      <c r="I28" s="33">
        <v>2659.3999999999996</v>
      </c>
      <c r="J28" s="33">
        <v>762</v>
      </c>
      <c r="K28" s="33">
        <v>3.81</v>
      </c>
    </row>
    <row r="29" spans="1:11" x14ac:dyDescent="0.2">
      <c r="A29" s="33">
        <v>2015</v>
      </c>
      <c r="B29" s="33" t="s">
        <v>126</v>
      </c>
      <c r="C29" s="33" t="s">
        <v>131</v>
      </c>
      <c r="D29" s="33" t="s">
        <v>136</v>
      </c>
      <c r="E29" s="33" t="s">
        <v>9</v>
      </c>
      <c r="F29" s="33" t="s">
        <v>169</v>
      </c>
      <c r="G29" s="33">
        <v>2</v>
      </c>
      <c r="H29" s="33">
        <v>3.1</v>
      </c>
      <c r="I29" s="33">
        <v>3812.95</v>
      </c>
      <c r="J29" s="33">
        <v>1110</v>
      </c>
      <c r="K29" s="33">
        <v>0.18</v>
      </c>
    </row>
    <row r="30" spans="1:11" x14ac:dyDescent="0.2">
      <c r="A30" s="33">
        <v>2015</v>
      </c>
      <c r="B30" s="33" t="s">
        <v>126</v>
      </c>
      <c r="C30" s="33" t="s">
        <v>131</v>
      </c>
      <c r="D30" s="33" t="s">
        <v>140</v>
      </c>
      <c r="E30" s="33" t="s">
        <v>9</v>
      </c>
      <c r="F30" s="33" t="s">
        <v>169</v>
      </c>
      <c r="G30" s="33">
        <v>2</v>
      </c>
      <c r="H30" s="33">
        <v>3.1</v>
      </c>
      <c r="I30" s="33">
        <v>4540.75</v>
      </c>
      <c r="J30" s="33">
        <v>1174</v>
      </c>
      <c r="K30" s="33">
        <v>0.17</v>
      </c>
    </row>
    <row r="31" spans="1:11" x14ac:dyDescent="0.2">
      <c r="A31" s="33">
        <v>2015</v>
      </c>
      <c r="B31" s="33" t="s">
        <v>126</v>
      </c>
      <c r="C31" s="33" t="s">
        <v>131</v>
      </c>
      <c r="D31" s="33" t="s">
        <v>136</v>
      </c>
      <c r="E31" s="33" t="s">
        <v>9</v>
      </c>
      <c r="F31" s="33" t="s">
        <v>170</v>
      </c>
      <c r="G31" s="33">
        <v>4</v>
      </c>
      <c r="H31" s="33">
        <v>11</v>
      </c>
      <c r="I31" s="33">
        <v>3812.95</v>
      </c>
      <c r="J31" s="33">
        <v>1110</v>
      </c>
      <c r="K31" s="33">
        <v>0.36</v>
      </c>
    </row>
    <row r="32" spans="1:11" x14ac:dyDescent="0.2">
      <c r="A32" s="33">
        <v>2015</v>
      </c>
      <c r="B32" s="33" t="s">
        <v>126</v>
      </c>
      <c r="C32" s="33" t="s">
        <v>131</v>
      </c>
      <c r="D32" s="33" t="s">
        <v>140</v>
      </c>
      <c r="E32" s="33" t="s">
        <v>9</v>
      </c>
      <c r="F32" s="33" t="s">
        <v>170</v>
      </c>
      <c r="G32" s="33">
        <v>4</v>
      </c>
      <c r="H32" s="33">
        <v>11</v>
      </c>
      <c r="I32" s="33">
        <v>4540.75</v>
      </c>
      <c r="J32" s="33">
        <v>1174</v>
      </c>
      <c r="K32" s="33">
        <v>0.34</v>
      </c>
    </row>
    <row r="33" spans="1:11" x14ac:dyDescent="0.2">
      <c r="A33" s="33">
        <v>2015</v>
      </c>
      <c r="B33" s="33" t="s">
        <v>126</v>
      </c>
      <c r="C33" s="33" t="s">
        <v>131</v>
      </c>
      <c r="D33" s="33" t="s">
        <v>136</v>
      </c>
      <c r="E33" s="33" t="s">
        <v>9</v>
      </c>
      <c r="F33" s="33" t="s">
        <v>171</v>
      </c>
      <c r="G33" s="33">
        <v>21</v>
      </c>
      <c r="H33" s="33">
        <v>120</v>
      </c>
      <c r="I33" s="33">
        <v>3812.95</v>
      </c>
      <c r="J33" s="33">
        <v>1110</v>
      </c>
      <c r="K33" s="33">
        <v>1.89</v>
      </c>
    </row>
    <row r="34" spans="1:11" x14ac:dyDescent="0.2">
      <c r="A34" s="33">
        <v>2015</v>
      </c>
      <c r="B34" s="33" t="s">
        <v>126</v>
      </c>
      <c r="C34" s="33" t="s">
        <v>131</v>
      </c>
      <c r="D34" s="33" t="s">
        <v>140</v>
      </c>
      <c r="E34" s="33" t="s">
        <v>9</v>
      </c>
      <c r="F34" s="33" t="s">
        <v>171</v>
      </c>
      <c r="G34" s="33">
        <v>21</v>
      </c>
      <c r="H34" s="33">
        <v>120</v>
      </c>
      <c r="I34" s="33">
        <v>4540.75</v>
      </c>
      <c r="J34" s="33">
        <v>1174</v>
      </c>
      <c r="K34" s="33">
        <v>1.79</v>
      </c>
    </row>
    <row r="35" spans="1:11" x14ac:dyDescent="0.2">
      <c r="A35" s="33">
        <v>2015</v>
      </c>
      <c r="B35" s="33" t="s">
        <v>126</v>
      </c>
      <c r="C35" s="33" t="s">
        <v>131</v>
      </c>
      <c r="D35" s="33" t="s">
        <v>136</v>
      </c>
      <c r="E35" s="33" t="s">
        <v>9</v>
      </c>
      <c r="F35" s="33" t="s">
        <v>172</v>
      </c>
      <c r="G35" s="33">
        <v>3</v>
      </c>
      <c r="H35" s="33">
        <v>83.5</v>
      </c>
      <c r="I35" s="33">
        <v>3812.95</v>
      </c>
      <c r="J35" s="33">
        <v>1110</v>
      </c>
      <c r="K35" s="33">
        <v>0.27</v>
      </c>
    </row>
    <row r="36" spans="1:11" x14ac:dyDescent="0.2">
      <c r="A36" s="33">
        <v>2015</v>
      </c>
      <c r="B36" s="33" t="s">
        <v>126</v>
      </c>
      <c r="C36" s="33" t="s">
        <v>131</v>
      </c>
      <c r="D36" s="33" t="s">
        <v>140</v>
      </c>
      <c r="E36" s="33" t="s">
        <v>9</v>
      </c>
      <c r="F36" s="33" t="s">
        <v>172</v>
      </c>
      <c r="G36" s="33">
        <v>3</v>
      </c>
      <c r="H36" s="33">
        <v>83.5</v>
      </c>
      <c r="I36" s="33">
        <v>4540.75</v>
      </c>
      <c r="J36" s="33">
        <v>1174</v>
      </c>
      <c r="K36" s="33">
        <v>0.26</v>
      </c>
    </row>
    <row r="37" spans="1:11" x14ac:dyDescent="0.2">
      <c r="A37" s="33">
        <v>2015</v>
      </c>
      <c r="B37" s="33" t="s">
        <v>126</v>
      </c>
      <c r="C37" s="33" t="s">
        <v>131</v>
      </c>
      <c r="D37" s="33" t="s">
        <v>136</v>
      </c>
      <c r="E37" s="33" t="s">
        <v>9</v>
      </c>
      <c r="F37" s="33" t="s">
        <v>173</v>
      </c>
      <c r="G37" s="33">
        <v>1</v>
      </c>
      <c r="H37" s="33">
        <v>1.5</v>
      </c>
      <c r="I37" s="33">
        <v>3812.95</v>
      </c>
      <c r="J37" s="33">
        <v>1110</v>
      </c>
      <c r="K37" s="33">
        <v>0.09</v>
      </c>
    </row>
    <row r="38" spans="1:11" x14ac:dyDescent="0.2">
      <c r="A38" s="33">
        <v>2015</v>
      </c>
      <c r="B38" s="33" t="s">
        <v>126</v>
      </c>
      <c r="C38" s="33" t="s">
        <v>131</v>
      </c>
      <c r="D38" s="33" t="s">
        <v>140</v>
      </c>
      <c r="E38" s="33" t="s">
        <v>9</v>
      </c>
      <c r="F38" s="33" t="s">
        <v>173</v>
      </c>
      <c r="G38" s="33">
        <v>1</v>
      </c>
      <c r="H38" s="33">
        <v>1.5</v>
      </c>
      <c r="I38" s="33">
        <v>4540.75</v>
      </c>
      <c r="J38" s="33">
        <v>1174</v>
      </c>
      <c r="K38" s="33">
        <v>0.09</v>
      </c>
    </row>
    <row r="39" spans="1:11" x14ac:dyDescent="0.2">
      <c r="A39" s="33">
        <v>2015</v>
      </c>
      <c r="B39" s="33" t="s">
        <v>126</v>
      </c>
      <c r="C39" s="33" t="s">
        <v>131</v>
      </c>
      <c r="D39" s="33" t="s">
        <v>136</v>
      </c>
      <c r="E39" s="33" t="s">
        <v>9</v>
      </c>
      <c r="F39" s="33" t="s">
        <v>174</v>
      </c>
      <c r="G39" s="33">
        <v>2</v>
      </c>
      <c r="H39" s="33">
        <v>7.6</v>
      </c>
      <c r="I39" s="33">
        <v>3812.95</v>
      </c>
      <c r="J39" s="33">
        <v>1110</v>
      </c>
      <c r="K39" s="33">
        <v>0.18</v>
      </c>
    </row>
    <row r="40" spans="1:11" x14ac:dyDescent="0.2">
      <c r="A40" s="33">
        <v>2015</v>
      </c>
      <c r="B40" s="33" t="s">
        <v>126</v>
      </c>
      <c r="C40" s="33" t="s">
        <v>131</v>
      </c>
      <c r="D40" s="33" t="s">
        <v>140</v>
      </c>
      <c r="E40" s="33" t="s">
        <v>9</v>
      </c>
      <c r="F40" s="33" t="s">
        <v>174</v>
      </c>
      <c r="G40" s="33">
        <v>2</v>
      </c>
      <c r="H40" s="33">
        <v>7.6</v>
      </c>
      <c r="I40" s="33">
        <v>4540.75</v>
      </c>
      <c r="J40" s="33">
        <v>1174</v>
      </c>
      <c r="K40" s="33">
        <v>0.17</v>
      </c>
    </row>
    <row r="41" spans="1:11" x14ac:dyDescent="0.2">
      <c r="A41" s="33">
        <v>2015</v>
      </c>
      <c r="B41" s="33" t="s">
        <v>126</v>
      </c>
      <c r="C41" s="33" t="s">
        <v>131</v>
      </c>
      <c r="D41" s="33" t="s">
        <v>137</v>
      </c>
      <c r="E41" s="33" t="s">
        <v>9</v>
      </c>
      <c r="F41" s="33" t="s">
        <v>47</v>
      </c>
      <c r="G41" s="33">
        <v>1</v>
      </c>
      <c r="H41" s="33">
        <v>1.6</v>
      </c>
      <c r="I41" s="33">
        <v>566.10000000000014</v>
      </c>
      <c r="J41" s="33">
        <v>169</v>
      </c>
      <c r="K41" s="33">
        <v>0.59</v>
      </c>
    </row>
    <row r="42" spans="1:11" x14ac:dyDescent="0.2">
      <c r="A42" s="33">
        <v>2015</v>
      </c>
      <c r="B42" s="33" t="s">
        <v>126</v>
      </c>
      <c r="C42" s="33" t="s">
        <v>131</v>
      </c>
      <c r="D42" s="33" t="s">
        <v>138</v>
      </c>
      <c r="E42" s="33" t="s">
        <v>9</v>
      </c>
      <c r="F42" s="33" t="s">
        <v>47</v>
      </c>
      <c r="G42" s="33">
        <v>14</v>
      </c>
      <c r="H42" s="33">
        <v>6.6000000000000005</v>
      </c>
      <c r="I42" s="33">
        <v>538.35000000000025</v>
      </c>
      <c r="J42" s="33">
        <v>461</v>
      </c>
      <c r="K42" s="33">
        <v>3.04</v>
      </c>
    </row>
    <row r="43" spans="1:11" x14ac:dyDescent="0.2">
      <c r="A43" s="33">
        <v>2015</v>
      </c>
      <c r="B43" s="33" t="s">
        <v>126</v>
      </c>
      <c r="C43" s="33" t="s">
        <v>131</v>
      </c>
      <c r="D43" s="33" t="s">
        <v>139</v>
      </c>
      <c r="E43" s="33" t="s">
        <v>9</v>
      </c>
      <c r="F43" s="33" t="s">
        <v>47</v>
      </c>
      <c r="G43" s="33">
        <v>3</v>
      </c>
      <c r="H43" s="33">
        <v>5</v>
      </c>
      <c r="I43" s="33">
        <v>404.29999999999984</v>
      </c>
      <c r="J43" s="33">
        <v>202</v>
      </c>
      <c r="K43" s="33">
        <v>1.49</v>
      </c>
    </row>
    <row r="44" spans="1:11" x14ac:dyDescent="0.2">
      <c r="A44" s="33">
        <v>2015</v>
      </c>
      <c r="B44" s="33" t="s">
        <v>126</v>
      </c>
      <c r="C44" s="33" t="s">
        <v>131</v>
      </c>
      <c r="D44" s="33" t="s">
        <v>135</v>
      </c>
      <c r="E44" s="33" t="s">
        <v>9</v>
      </c>
      <c r="F44" s="33" t="s">
        <v>51</v>
      </c>
      <c r="G44" s="33">
        <v>38</v>
      </c>
      <c r="H44" s="33">
        <v>152.5</v>
      </c>
      <c r="I44" s="33">
        <v>1138</v>
      </c>
      <c r="J44" s="33">
        <v>235</v>
      </c>
      <c r="K44" s="33">
        <v>16.170000000000002</v>
      </c>
    </row>
    <row r="45" spans="1:11" x14ac:dyDescent="0.2">
      <c r="A45" s="33">
        <v>2015</v>
      </c>
      <c r="B45" s="33" t="s">
        <v>126</v>
      </c>
      <c r="C45" s="33" t="s">
        <v>131</v>
      </c>
      <c r="D45" s="33" t="s">
        <v>136</v>
      </c>
      <c r="E45" s="33" t="s">
        <v>9</v>
      </c>
      <c r="F45" s="33" t="s">
        <v>51</v>
      </c>
      <c r="G45" s="33">
        <v>12</v>
      </c>
      <c r="H45" s="33">
        <v>23</v>
      </c>
      <c r="I45" s="33">
        <v>3812.95</v>
      </c>
      <c r="J45" s="33">
        <v>1110</v>
      </c>
      <c r="K45" s="33">
        <v>1.08</v>
      </c>
    </row>
    <row r="46" spans="1:11" x14ac:dyDescent="0.2">
      <c r="A46" s="33">
        <v>2015</v>
      </c>
      <c r="B46" s="33" t="s">
        <v>126</v>
      </c>
      <c r="C46" s="33" t="s">
        <v>131</v>
      </c>
      <c r="D46" s="33" t="s">
        <v>139</v>
      </c>
      <c r="E46" s="33" t="s">
        <v>9</v>
      </c>
      <c r="F46" s="33" t="s">
        <v>51</v>
      </c>
      <c r="G46" s="33">
        <v>5</v>
      </c>
      <c r="H46" s="33">
        <v>9</v>
      </c>
      <c r="I46" s="33">
        <v>404.29999999999984</v>
      </c>
      <c r="J46" s="33">
        <v>202</v>
      </c>
      <c r="K46" s="33">
        <v>2.48</v>
      </c>
    </row>
    <row r="47" spans="1:11" x14ac:dyDescent="0.2">
      <c r="A47" s="33">
        <v>2015</v>
      </c>
      <c r="B47" s="33" t="s">
        <v>126</v>
      </c>
      <c r="C47" s="33" t="s">
        <v>131</v>
      </c>
      <c r="D47" s="33" t="s">
        <v>140</v>
      </c>
      <c r="E47" s="33" t="s">
        <v>9</v>
      </c>
      <c r="F47" s="33" t="s">
        <v>51</v>
      </c>
      <c r="G47" s="33">
        <v>12</v>
      </c>
      <c r="H47" s="33">
        <v>23</v>
      </c>
      <c r="I47" s="33">
        <v>4540.75</v>
      </c>
      <c r="J47" s="33">
        <v>1174</v>
      </c>
      <c r="K47" s="33">
        <v>1.02</v>
      </c>
    </row>
    <row r="48" spans="1:11" x14ac:dyDescent="0.2">
      <c r="A48" s="33">
        <v>2015</v>
      </c>
      <c r="B48" s="33" t="s">
        <v>126</v>
      </c>
      <c r="C48" s="33" t="s">
        <v>127</v>
      </c>
      <c r="D48" s="33" t="s">
        <v>128</v>
      </c>
      <c r="E48" s="33" t="s">
        <v>9</v>
      </c>
      <c r="F48" s="33" t="s">
        <v>53</v>
      </c>
      <c r="G48" s="33">
        <v>171</v>
      </c>
      <c r="H48" s="33">
        <v>807.15000000000009</v>
      </c>
      <c r="I48" s="33">
        <v>1868.7600000000004</v>
      </c>
      <c r="J48" s="33">
        <v>601</v>
      </c>
      <c r="K48" s="33">
        <v>28.45</v>
      </c>
    </row>
    <row r="49" spans="1:11" x14ac:dyDescent="0.2">
      <c r="A49" s="33">
        <v>2015</v>
      </c>
      <c r="B49" s="33" t="s">
        <v>126</v>
      </c>
      <c r="C49" s="33" t="s">
        <v>127</v>
      </c>
      <c r="D49" s="33" t="s">
        <v>128</v>
      </c>
      <c r="E49" s="33" t="s">
        <v>10</v>
      </c>
      <c r="F49" s="33" t="s">
        <v>53</v>
      </c>
      <c r="G49" s="33">
        <v>78</v>
      </c>
      <c r="H49" s="33">
        <v>206.20000000000002</v>
      </c>
      <c r="I49" s="33">
        <v>393.65000000000009</v>
      </c>
      <c r="J49" s="33">
        <v>236</v>
      </c>
      <c r="K49" s="33">
        <v>33.049999999999997</v>
      </c>
    </row>
    <row r="50" spans="1:11" x14ac:dyDescent="0.2">
      <c r="A50" s="33">
        <v>2015</v>
      </c>
      <c r="B50" s="33" t="s">
        <v>126</v>
      </c>
      <c r="C50" s="33" t="s">
        <v>127</v>
      </c>
      <c r="D50" s="33" t="s">
        <v>129</v>
      </c>
      <c r="E50" s="33" t="s">
        <v>9</v>
      </c>
      <c r="F50" s="33" t="s">
        <v>53</v>
      </c>
      <c r="G50" s="33">
        <v>71</v>
      </c>
      <c r="H50" s="33">
        <v>104.59999999999997</v>
      </c>
      <c r="I50" s="33">
        <v>336.50000000000011</v>
      </c>
      <c r="J50" s="33">
        <v>229</v>
      </c>
      <c r="K50" s="33">
        <v>31</v>
      </c>
    </row>
    <row r="51" spans="1:11" x14ac:dyDescent="0.2">
      <c r="A51" s="33">
        <v>2015</v>
      </c>
      <c r="B51" s="33" t="s">
        <v>126</v>
      </c>
      <c r="C51" s="33" t="s">
        <v>127</v>
      </c>
      <c r="D51" s="33" t="s">
        <v>129</v>
      </c>
      <c r="E51" s="33" t="s">
        <v>10</v>
      </c>
      <c r="F51" s="33" t="s">
        <v>53</v>
      </c>
      <c r="G51" s="33">
        <v>64</v>
      </c>
      <c r="H51" s="33">
        <v>198.74999999999994</v>
      </c>
      <c r="I51" s="33">
        <v>363.49000000000035</v>
      </c>
      <c r="J51" s="33">
        <v>147</v>
      </c>
      <c r="K51" s="33">
        <v>43.54</v>
      </c>
    </row>
    <row r="52" spans="1:11" x14ac:dyDescent="0.2">
      <c r="A52" s="33">
        <v>2015</v>
      </c>
      <c r="B52" s="33" t="s">
        <v>126</v>
      </c>
      <c r="C52" s="33" t="s">
        <v>127</v>
      </c>
      <c r="D52" s="33" t="s">
        <v>130</v>
      </c>
      <c r="E52" s="33" t="s">
        <v>9</v>
      </c>
      <c r="F52" s="33" t="s">
        <v>53</v>
      </c>
      <c r="G52" s="33">
        <v>55</v>
      </c>
      <c r="H52" s="33">
        <v>54.7</v>
      </c>
      <c r="I52" s="33">
        <v>131.49999999999997</v>
      </c>
      <c r="J52" s="33">
        <v>181</v>
      </c>
      <c r="K52" s="33">
        <v>30.39</v>
      </c>
    </row>
    <row r="53" spans="1:11" x14ac:dyDescent="0.2">
      <c r="A53" s="33">
        <v>2015</v>
      </c>
      <c r="B53" s="33" t="s">
        <v>126</v>
      </c>
      <c r="C53" s="33" t="s">
        <v>127</v>
      </c>
      <c r="D53" s="33" t="s">
        <v>130</v>
      </c>
      <c r="E53" s="33" t="s">
        <v>10</v>
      </c>
      <c r="F53" s="33" t="s">
        <v>53</v>
      </c>
      <c r="G53" s="33">
        <v>63</v>
      </c>
      <c r="H53" s="33">
        <v>24.800000000000004</v>
      </c>
      <c r="I53" s="33">
        <v>56.750000000000014</v>
      </c>
      <c r="J53" s="33">
        <v>153</v>
      </c>
      <c r="K53" s="33">
        <v>41.18</v>
      </c>
    </row>
    <row r="54" spans="1:11" x14ac:dyDescent="0.2">
      <c r="A54" s="33">
        <v>2015</v>
      </c>
      <c r="B54" s="33" t="s">
        <v>126</v>
      </c>
      <c r="C54" s="33" t="s">
        <v>131</v>
      </c>
      <c r="D54" s="33" t="s">
        <v>134</v>
      </c>
      <c r="E54" s="33" t="s">
        <v>9</v>
      </c>
      <c r="F54" s="33" t="s">
        <v>53</v>
      </c>
      <c r="G54" s="33">
        <v>196</v>
      </c>
      <c r="H54" s="33">
        <v>257.40000000000009</v>
      </c>
      <c r="I54" s="33">
        <v>734.45000000000084</v>
      </c>
      <c r="J54" s="33">
        <v>694</v>
      </c>
      <c r="K54" s="33">
        <v>28.24</v>
      </c>
    </row>
    <row r="55" spans="1:11" x14ac:dyDescent="0.2">
      <c r="A55" s="33">
        <v>2015</v>
      </c>
      <c r="B55" s="33" t="s">
        <v>126</v>
      </c>
      <c r="C55" s="33" t="s">
        <v>131</v>
      </c>
      <c r="D55" s="33" t="s">
        <v>134</v>
      </c>
      <c r="E55" s="33" t="s">
        <v>10</v>
      </c>
      <c r="F55" s="33" t="s">
        <v>53</v>
      </c>
      <c r="G55" s="33">
        <v>157</v>
      </c>
      <c r="H55" s="33">
        <v>227.06000000000006</v>
      </c>
      <c r="I55" s="33">
        <v>544.5999999999998</v>
      </c>
      <c r="J55" s="33">
        <v>430</v>
      </c>
      <c r="K55" s="33">
        <v>36.51</v>
      </c>
    </row>
    <row r="56" spans="1:11" x14ac:dyDescent="0.2">
      <c r="A56" s="33">
        <v>2015</v>
      </c>
      <c r="B56" s="33" t="s">
        <v>126</v>
      </c>
      <c r="C56" s="33" t="s">
        <v>131</v>
      </c>
      <c r="D56" s="33" t="s">
        <v>136</v>
      </c>
      <c r="E56" s="33" t="s">
        <v>9</v>
      </c>
      <c r="F56" s="33" t="s">
        <v>53</v>
      </c>
      <c r="G56" s="33">
        <v>222</v>
      </c>
      <c r="H56" s="33">
        <v>477.7</v>
      </c>
      <c r="I56" s="33">
        <v>3812.95</v>
      </c>
      <c r="J56" s="33">
        <v>1110</v>
      </c>
      <c r="K56" s="33">
        <v>20</v>
      </c>
    </row>
    <row r="57" spans="1:11" x14ac:dyDescent="0.2">
      <c r="A57" s="33">
        <v>2015</v>
      </c>
      <c r="B57" s="33" t="s">
        <v>126</v>
      </c>
      <c r="C57" s="33" t="s">
        <v>131</v>
      </c>
      <c r="D57" s="33" t="s">
        <v>136</v>
      </c>
      <c r="E57" s="33" t="s">
        <v>10</v>
      </c>
      <c r="F57" s="33" t="s">
        <v>53</v>
      </c>
      <c r="G57" s="33">
        <v>16</v>
      </c>
      <c r="H57" s="33">
        <v>20.5</v>
      </c>
      <c r="I57" s="33">
        <v>719.25</v>
      </c>
      <c r="J57" s="33">
        <v>320</v>
      </c>
      <c r="K57" s="33">
        <v>5</v>
      </c>
    </row>
    <row r="58" spans="1:11" x14ac:dyDescent="0.2">
      <c r="A58" s="33">
        <v>2015</v>
      </c>
      <c r="B58" s="33" t="s">
        <v>126</v>
      </c>
      <c r="C58" s="33" t="s">
        <v>131</v>
      </c>
      <c r="D58" s="33" t="s">
        <v>137</v>
      </c>
      <c r="E58" s="33" t="s">
        <v>9</v>
      </c>
      <c r="F58" s="33" t="s">
        <v>53</v>
      </c>
      <c r="G58" s="33">
        <v>165</v>
      </c>
      <c r="H58" s="33">
        <v>563.60000000000014</v>
      </c>
      <c r="I58" s="33">
        <v>566.10000000000014</v>
      </c>
      <c r="J58" s="33">
        <v>169</v>
      </c>
      <c r="K58" s="33">
        <v>97.63</v>
      </c>
    </row>
    <row r="59" spans="1:11" x14ac:dyDescent="0.2">
      <c r="A59" s="33">
        <v>2015</v>
      </c>
      <c r="B59" s="33" t="s">
        <v>126</v>
      </c>
      <c r="C59" s="33" t="s">
        <v>131</v>
      </c>
      <c r="D59" s="33" t="s">
        <v>137</v>
      </c>
      <c r="E59" s="33" t="s">
        <v>10</v>
      </c>
      <c r="F59" s="33" t="s">
        <v>53</v>
      </c>
      <c r="G59" s="33">
        <v>385</v>
      </c>
      <c r="H59" s="33">
        <v>1204.0000000000011</v>
      </c>
      <c r="I59" s="33">
        <v>2659.3999999999996</v>
      </c>
      <c r="J59" s="33">
        <v>762</v>
      </c>
      <c r="K59" s="33">
        <v>50.52</v>
      </c>
    </row>
    <row r="60" spans="1:11" x14ac:dyDescent="0.2">
      <c r="A60" s="33">
        <v>2015</v>
      </c>
      <c r="B60" s="33" t="s">
        <v>126</v>
      </c>
      <c r="C60" s="33" t="s">
        <v>131</v>
      </c>
      <c r="D60" s="33" t="s">
        <v>138</v>
      </c>
      <c r="E60" s="33" t="s">
        <v>9</v>
      </c>
      <c r="F60" s="33" t="s">
        <v>53</v>
      </c>
      <c r="G60" s="33">
        <v>229</v>
      </c>
      <c r="H60" s="33">
        <v>365.14000000000004</v>
      </c>
      <c r="I60" s="33">
        <v>538.35000000000025</v>
      </c>
      <c r="J60" s="33">
        <v>461</v>
      </c>
      <c r="K60" s="33">
        <v>49.67</v>
      </c>
    </row>
    <row r="61" spans="1:11" x14ac:dyDescent="0.2">
      <c r="A61" s="33">
        <v>2015</v>
      </c>
      <c r="B61" s="33" t="s">
        <v>126</v>
      </c>
      <c r="C61" s="33" t="s">
        <v>131</v>
      </c>
      <c r="D61" s="33" t="s">
        <v>138</v>
      </c>
      <c r="E61" s="33" t="s">
        <v>10</v>
      </c>
      <c r="F61" s="33" t="s">
        <v>53</v>
      </c>
      <c r="G61" s="33">
        <v>134</v>
      </c>
      <c r="H61" s="33">
        <v>192.99999999999994</v>
      </c>
      <c r="I61" s="33">
        <v>598.46000000000049</v>
      </c>
      <c r="J61" s="33">
        <v>655</v>
      </c>
      <c r="K61" s="33">
        <v>20.46</v>
      </c>
    </row>
    <row r="62" spans="1:11" x14ac:dyDescent="0.2">
      <c r="A62" s="33">
        <v>2015</v>
      </c>
      <c r="B62" s="33" t="s">
        <v>126</v>
      </c>
      <c r="C62" s="33" t="s">
        <v>131</v>
      </c>
      <c r="D62" s="33" t="s">
        <v>139</v>
      </c>
      <c r="E62" s="33" t="s">
        <v>9</v>
      </c>
      <c r="F62" s="33" t="s">
        <v>53</v>
      </c>
      <c r="G62" s="33">
        <v>159</v>
      </c>
      <c r="H62" s="33">
        <v>313.74999999999989</v>
      </c>
      <c r="I62" s="33">
        <v>404.29999999999984</v>
      </c>
      <c r="J62" s="33">
        <v>202</v>
      </c>
      <c r="K62" s="33">
        <v>78.709999999999994</v>
      </c>
    </row>
    <row r="63" spans="1:11" x14ac:dyDescent="0.2">
      <c r="A63" s="33">
        <v>2015</v>
      </c>
      <c r="B63" s="33" t="s">
        <v>126</v>
      </c>
      <c r="C63" s="33" t="s">
        <v>131</v>
      </c>
      <c r="D63" s="33" t="s">
        <v>139</v>
      </c>
      <c r="E63" s="33" t="s">
        <v>10</v>
      </c>
      <c r="F63" s="33" t="s">
        <v>53</v>
      </c>
      <c r="G63" s="33">
        <v>163</v>
      </c>
      <c r="H63" s="33">
        <v>433.59999999999985</v>
      </c>
      <c r="I63" s="33">
        <v>488.64999999999992</v>
      </c>
      <c r="J63" s="33">
        <v>189</v>
      </c>
      <c r="K63" s="33">
        <v>86.24</v>
      </c>
    </row>
    <row r="64" spans="1:11" x14ac:dyDescent="0.2">
      <c r="A64" s="33">
        <v>2015</v>
      </c>
      <c r="B64" s="33" t="s">
        <v>126</v>
      </c>
      <c r="C64" s="33" t="s">
        <v>131</v>
      </c>
      <c r="D64" s="33" t="s">
        <v>140</v>
      </c>
      <c r="E64" s="33" t="s">
        <v>9</v>
      </c>
      <c r="F64" s="33" t="s">
        <v>53</v>
      </c>
      <c r="G64" s="33">
        <v>252</v>
      </c>
      <c r="H64" s="33">
        <v>970.95</v>
      </c>
      <c r="I64" s="33">
        <v>4540.75</v>
      </c>
      <c r="J64" s="33">
        <v>1174</v>
      </c>
      <c r="K64" s="33">
        <v>21.47</v>
      </c>
    </row>
    <row r="65" spans="1:11" x14ac:dyDescent="0.2">
      <c r="A65" s="33">
        <v>2015</v>
      </c>
      <c r="B65" s="33" t="s">
        <v>126</v>
      </c>
      <c r="C65" s="33" t="s">
        <v>131</v>
      </c>
      <c r="D65" s="33" t="s">
        <v>140</v>
      </c>
      <c r="E65" s="33" t="s">
        <v>10</v>
      </c>
      <c r="F65" s="33" t="s">
        <v>53</v>
      </c>
      <c r="G65" s="33">
        <v>5</v>
      </c>
      <c r="H65" s="33">
        <v>29</v>
      </c>
      <c r="I65" s="33">
        <v>1115</v>
      </c>
      <c r="J65" s="33">
        <v>192</v>
      </c>
      <c r="K65" s="33">
        <v>2.6</v>
      </c>
    </row>
    <row r="66" spans="1:11" x14ac:dyDescent="0.2">
      <c r="A66" s="33">
        <v>2015</v>
      </c>
      <c r="B66" s="33" t="s">
        <v>126</v>
      </c>
      <c r="C66" s="33" t="s">
        <v>131</v>
      </c>
      <c r="D66" s="33" t="s">
        <v>132</v>
      </c>
      <c r="E66" s="33" t="s">
        <v>9</v>
      </c>
      <c r="F66" s="33" t="s">
        <v>48</v>
      </c>
      <c r="G66" s="33">
        <v>2</v>
      </c>
      <c r="H66" s="33">
        <v>1.3</v>
      </c>
      <c r="I66" s="33">
        <v>5.8000000000000016</v>
      </c>
      <c r="J66" s="33">
        <v>13</v>
      </c>
      <c r="K66" s="33">
        <v>15.38</v>
      </c>
    </row>
    <row r="67" spans="1:11" x14ac:dyDescent="0.2">
      <c r="A67" s="33">
        <v>2015</v>
      </c>
      <c r="B67" s="33" t="s">
        <v>126</v>
      </c>
      <c r="C67" s="33" t="s">
        <v>131</v>
      </c>
      <c r="D67" s="33" t="s">
        <v>133</v>
      </c>
      <c r="E67" s="33" t="s">
        <v>9</v>
      </c>
      <c r="F67" s="33" t="s">
        <v>48</v>
      </c>
      <c r="G67" s="33">
        <v>20</v>
      </c>
      <c r="H67" s="33">
        <v>8.4500000000000011</v>
      </c>
      <c r="I67" s="33">
        <v>37.63000000000001</v>
      </c>
      <c r="J67" s="33">
        <v>139</v>
      </c>
      <c r="K67" s="33">
        <v>14.39</v>
      </c>
    </row>
    <row r="68" spans="1:11" x14ac:dyDescent="0.2">
      <c r="A68" s="33">
        <v>2015</v>
      </c>
      <c r="B68" s="33" t="s">
        <v>126</v>
      </c>
      <c r="C68" s="33" t="s">
        <v>131</v>
      </c>
      <c r="D68" s="33" t="s">
        <v>133</v>
      </c>
      <c r="E68" s="33" t="s">
        <v>10</v>
      </c>
      <c r="F68" s="33" t="s">
        <v>48</v>
      </c>
      <c r="G68" s="33">
        <v>10</v>
      </c>
      <c r="H68" s="33">
        <v>3.73</v>
      </c>
      <c r="I68" s="33">
        <v>13.784999999999995</v>
      </c>
      <c r="J68" s="33">
        <v>73</v>
      </c>
      <c r="K68" s="33">
        <v>13.7</v>
      </c>
    </row>
    <row r="69" spans="1:11" x14ac:dyDescent="0.2">
      <c r="A69" s="33">
        <v>2015</v>
      </c>
      <c r="B69" s="33" t="s">
        <v>126</v>
      </c>
      <c r="C69" s="33" t="s">
        <v>131</v>
      </c>
      <c r="D69" s="33" t="s">
        <v>135</v>
      </c>
      <c r="E69" s="33" t="s">
        <v>9</v>
      </c>
      <c r="F69" s="33" t="s">
        <v>48</v>
      </c>
      <c r="G69" s="33">
        <v>27</v>
      </c>
      <c r="H69" s="33">
        <v>118</v>
      </c>
      <c r="I69" s="33">
        <v>1138</v>
      </c>
      <c r="J69" s="33">
        <v>235</v>
      </c>
      <c r="K69" s="33">
        <v>11.49</v>
      </c>
    </row>
    <row r="70" spans="1:11" x14ac:dyDescent="0.2">
      <c r="A70" s="33">
        <v>2015</v>
      </c>
      <c r="B70" s="33" t="s">
        <v>126</v>
      </c>
      <c r="C70" s="33" t="s">
        <v>131</v>
      </c>
      <c r="D70" s="33" t="s">
        <v>139</v>
      </c>
      <c r="E70" s="33" t="s">
        <v>9</v>
      </c>
      <c r="F70" s="33" t="s">
        <v>48</v>
      </c>
      <c r="G70" s="33">
        <v>3</v>
      </c>
      <c r="H70" s="33">
        <v>8</v>
      </c>
      <c r="I70" s="33">
        <v>404.29999999999984</v>
      </c>
      <c r="J70" s="33">
        <v>202</v>
      </c>
      <c r="K70" s="33">
        <v>1.49</v>
      </c>
    </row>
    <row r="71" spans="1:11" x14ac:dyDescent="0.2">
      <c r="A71" s="33">
        <v>2015</v>
      </c>
      <c r="B71" s="33" t="s">
        <v>126</v>
      </c>
      <c r="C71" s="33" t="s">
        <v>131</v>
      </c>
      <c r="D71" s="33" t="s">
        <v>132</v>
      </c>
      <c r="E71" s="33" t="s">
        <v>9</v>
      </c>
      <c r="F71" s="33" t="s">
        <v>37</v>
      </c>
      <c r="G71" s="33">
        <v>1</v>
      </c>
      <c r="H71" s="33">
        <v>0.5</v>
      </c>
      <c r="I71" s="33">
        <v>5.8000000000000016</v>
      </c>
      <c r="J71" s="33">
        <v>13</v>
      </c>
      <c r="K71" s="33">
        <v>7.69</v>
      </c>
    </row>
    <row r="72" spans="1:11" x14ac:dyDescent="0.2">
      <c r="A72" s="33">
        <v>2015</v>
      </c>
      <c r="B72" s="33" t="s">
        <v>126</v>
      </c>
      <c r="C72" s="33" t="s">
        <v>131</v>
      </c>
      <c r="D72" s="33" t="s">
        <v>135</v>
      </c>
      <c r="E72" s="33" t="s">
        <v>9</v>
      </c>
      <c r="F72" s="33" t="s">
        <v>37</v>
      </c>
      <c r="G72" s="33">
        <v>11</v>
      </c>
      <c r="H72" s="33">
        <v>57</v>
      </c>
      <c r="I72" s="33">
        <v>1138</v>
      </c>
      <c r="J72" s="33">
        <v>235</v>
      </c>
      <c r="K72" s="33">
        <v>4.68</v>
      </c>
    </row>
    <row r="73" spans="1:11" x14ac:dyDescent="0.2">
      <c r="A73" s="33">
        <v>2015</v>
      </c>
      <c r="B73" s="33" t="s">
        <v>126</v>
      </c>
      <c r="C73" s="33" t="s">
        <v>131</v>
      </c>
      <c r="D73" s="33" t="s">
        <v>132</v>
      </c>
      <c r="E73" s="33" t="s">
        <v>9</v>
      </c>
      <c r="F73" s="33" t="s">
        <v>149</v>
      </c>
      <c r="G73" s="33">
        <v>1</v>
      </c>
      <c r="H73" s="33">
        <v>1.1000000000000001</v>
      </c>
      <c r="I73" s="33">
        <v>5.8000000000000016</v>
      </c>
      <c r="J73" s="33">
        <v>13</v>
      </c>
      <c r="K73" s="33">
        <v>7.69</v>
      </c>
    </row>
    <row r="74" spans="1:11" x14ac:dyDescent="0.2">
      <c r="A74" s="33">
        <v>2015</v>
      </c>
      <c r="B74" s="33" t="s">
        <v>126</v>
      </c>
      <c r="C74" s="33" t="s">
        <v>131</v>
      </c>
      <c r="D74" s="33" t="s">
        <v>132</v>
      </c>
      <c r="E74" s="33" t="s">
        <v>9</v>
      </c>
      <c r="F74" s="33" t="s">
        <v>150</v>
      </c>
      <c r="G74" s="33">
        <v>1</v>
      </c>
      <c r="H74" s="33">
        <v>1.2</v>
      </c>
      <c r="I74" s="33">
        <v>5.8000000000000016</v>
      </c>
      <c r="J74" s="33">
        <v>13</v>
      </c>
      <c r="K74" s="33">
        <v>7.69</v>
      </c>
    </row>
    <row r="75" spans="1:11" x14ac:dyDescent="0.2">
      <c r="A75" s="33">
        <v>2015</v>
      </c>
      <c r="B75" s="33" t="s">
        <v>126</v>
      </c>
      <c r="C75" s="33" t="s">
        <v>131</v>
      </c>
      <c r="D75" s="33" t="s">
        <v>134</v>
      </c>
      <c r="E75" s="33" t="s">
        <v>9</v>
      </c>
      <c r="F75" s="33" t="s">
        <v>38</v>
      </c>
      <c r="G75" s="33">
        <v>1</v>
      </c>
      <c r="H75" s="33">
        <v>4.2</v>
      </c>
      <c r="I75" s="33">
        <v>734.45000000000084</v>
      </c>
      <c r="J75" s="33">
        <v>694</v>
      </c>
      <c r="K75" s="33">
        <v>0.14000000000000001</v>
      </c>
    </row>
    <row r="76" spans="1:11" x14ac:dyDescent="0.2">
      <c r="A76" s="33">
        <v>2015</v>
      </c>
      <c r="B76" s="33" t="s">
        <v>126</v>
      </c>
      <c r="C76" s="33" t="s">
        <v>131</v>
      </c>
      <c r="D76" s="33" t="s">
        <v>136</v>
      </c>
      <c r="E76" s="33" t="s">
        <v>9</v>
      </c>
      <c r="F76" s="33" t="s">
        <v>38</v>
      </c>
      <c r="G76" s="33">
        <v>1</v>
      </c>
      <c r="H76" s="33">
        <v>2</v>
      </c>
      <c r="I76" s="33">
        <v>3812.95</v>
      </c>
      <c r="J76" s="33">
        <v>1110</v>
      </c>
      <c r="K76" s="33">
        <v>0.09</v>
      </c>
    </row>
    <row r="77" spans="1:11" x14ac:dyDescent="0.2">
      <c r="A77" s="33">
        <v>2015</v>
      </c>
      <c r="B77" s="33" t="s">
        <v>126</v>
      </c>
      <c r="C77" s="33" t="s">
        <v>131</v>
      </c>
      <c r="D77" s="33" t="s">
        <v>138</v>
      </c>
      <c r="E77" s="33" t="s">
        <v>10</v>
      </c>
      <c r="F77" s="33" t="s">
        <v>38</v>
      </c>
      <c r="G77" s="33">
        <v>1</v>
      </c>
      <c r="H77" s="33">
        <v>2.2000000000000002</v>
      </c>
      <c r="I77" s="33">
        <v>598.46000000000049</v>
      </c>
      <c r="J77" s="33">
        <v>655</v>
      </c>
      <c r="K77" s="33">
        <v>0.15</v>
      </c>
    </row>
    <row r="78" spans="1:11" x14ac:dyDescent="0.2">
      <c r="A78" s="33">
        <v>2015</v>
      </c>
      <c r="B78" s="33" t="s">
        <v>126</v>
      </c>
      <c r="C78" s="33" t="s">
        <v>131</v>
      </c>
      <c r="D78" s="33" t="s">
        <v>140</v>
      </c>
      <c r="E78" s="33" t="s">
        <v>9</v>
      </c>
      <c r="F78" s="33" t="s">
        <v>38</v>
      </c>
      <c r="G78" s="33">
        <v>2</v>
      </c>
      <c r="H78" s="33">
        <v>4</v>
      </c>
      <c r="I78" s="33">
        <v>4540.75</v>
      </c>
      <c r="J78" s="33">
        <v>1174</v>
      </c>
      <c r="K78" s="33">
        <v>0.17</v>
      </c>
    </row>
    <row r="79" spans="1:11" x14ac:dyDescent="0.2">
      <c r="A79" s="33">
        <v>2015</v>
      </c>
      <c r="B79" s="33" t="s">
        <v>126</v>
      </c>
      <c r="C79" s="33" t="s">
        <v>131</v>
      </c>
      <c r="D79" s="33" t="s">
        <v>136</v>
      </c>
      <c r="E79" s="33" t="s">
        <v>9</v>
      </c>
      <c r="F79" s="33" t="s">
        <v>175</v>
      </c>
      <c r="G79" s="33">
        <v>15</v>
      </c>
      <c r="H79" s="33">
        <v>194</v>
      </c>
      <c r="I79" s="33">
        <v>3812.95</v>
      </c>
      <c r="J79" s="33">
        <v>1110</v>
      </c>
      <c r="K79" s="33">
        <v>1.35</v>
      </c>
    </row>
    <row r="80" spans="1:11" x14ac:dyDescent="0.2">
      <c r="A80" s="33">
        <v>2015</v>
      </c>
      <c r="B80" s="33" t="s">
        <v>126</v>
      </c>
      <c r="C80" s="33" t="s">
        <v>131</v>
      </c>
      <c r="D80" s="33" t="s">
        <v>140</v>
      </c>
      <c r="E80" s="33" t="s">
        <v>9</v>
      </c>
      <c r="F80" s="33" t="s">
        <v>175</v>
      </c>
      <c r="G80" s="33">
        <v>15</v>
      </c>
      <c r="H80" s="33">
        <v>194</v>
      </c>
      <c r="I80" s="33">
        <v>4540.75</v>
      </c>
      <c r="J80" s="33">
        <v>1174</v>
      </c>
      <c r="K80" s="33">
        <v>1.28</v>
      </c>
    </row>
    <row r="81" spans="1:11" x14ac:dyDescent="0.2">
      <c r="A81" s="33">
        <v>2015</v>
      </c>
      <c r="B81" s="33" t="s">
        <v>126</v>
      </c>
      <c r="C81" s="33" t="s">
        <v>131</v>
      </c>
      <c r="D81" s="33" t="s">
        <v>133</v>
      </c>
      <c r="E81" s="33" t="s">
        <v>9</v>
      </c>
      <c r="F81" s="33" t="s">
        <v>59</v>
      </c>
      <c r="G81" s="33">
        <v>20</v>
      </c>
      <c r="H81" s="33">
        <v>4.42</v>
      </c>
      <c r="I81" s="33">
        <v>37.63000000000001</v>
      </c>
      <c r="J81" s="33">
        <v>139</v>
      </c>
      <c r="K81" s="33">
        <v>14.39</v>
      </c>
    </row>
    <row r="82" spans="1:11" x14ac:dyDescent="0.2">
      <c r="A82" s="33">
        <v>2015</v>
      </c>
      <c r="B82" s="33" t="s">
        <v>126</v>
      </c>
      <c r="C82" s="33" t="s">
        <v>131</v>
      </c>
      <c r="D82" s="33" t="s">
        <v>133</v>
      </c>
      <c r="E82" s="33" t="s">
        <v>10</v>
      </c>
      <c r="F82" s="33" t="s">
        <v>59</v>
      </c>
      <c r="G82" s="33">
        <v>9</v>
      </c>
      <c r="H82" s="33">
        <v>0.87500000000000011</v>
      </c>
      <c r="I82" s="33">
        <v>13.784999999999995</v>
      </c>
      <c r="J82" s="33">
        <v>73</v>
      </c>
      <c r="K82" s="33">
        <v>12.33</v>
      </c>
    </row>
    <row r="83" spans="1:11" x14ac:dyDescent="0.2">
      <c r="A83" s="33">
        <v>2015</v>
      </c>
      <c r="B83" s="33" t="s">
        <v>126</v>
      </c>
      <c r="C83" s="33" t="s">
        <v>131</v>
      </c>
      <c r="D83" s="33" t="s">
        <v>134</v>
      </c>
      <c r="E83" s="33" t="s">
        <v>9</v>
      </c>
      <c r="F83" s="33" t="s">
        <v>59</v>
      </c>
      <c r="G83" s="33">
        <v>151</v>
      </c>
      <c r="H83" s="33">
        <v>239.8299999999999</v>
      </c>
      <c r="I83" s="33">
        <v>734.45000000000084</v>
      </c>
      <c r="J83" s="33">
        <v>694</v>
      </c>
      <c r="K83" s="33">
        <v>21.76</v>
      </c>
    </row>
    <row r="84" spans="1:11" x14ac:dyDescent="0.2">
      <c r="A84" s="33">
        <v>2015</v>
      </c>
      <c r="B84" s="33" t="s">
        <v>126</v>
      </c>
      <c r="C84" s="33" t="s">
        <v>131</v>
      </c>
      <c r="D84" s="33" t="s">
        <v>134</v>
      </c>
      <c r="E84" s="33" t="s">
        <v>10</v>
      </c>
      <c r="F84" s="33" t="s">
        <v>59</v>
      </c>
      <c r="G84" s="33">
        <v>58</v>
      </c>
      <c r="H84" s="33">
        <v>183.91</v>
      </c>
      <c r="I84" s="33">
        <v>544.5999999999998</v>
      </c>
      <c r="J84" s="33">
        <v>430</v>
      </c>
      <c r="K84" s="33">
        <v>13.49</v>
      </c>
    </row>
    <row r="85" spans="1:11" x14ac:dyDescent="0.2">
      <c r="A85" s="33">
        <v>2015</v>
      </c>
      <c r="B85" s="33" t="s">
        <v>126</v>
      </c>
      <c r="C85" s="33" t="s">
        <v>131</v>
      </c>
      <c r="D85" s="33" t="s">
        <v>136</v>
      </c>
      <c r="E85" s="33" t="s">
        <v>9</v>
      </c>
      <c r="F85" s="33" t="s">
        <v>59</v>
      </c>
      <c r="G85" s="33">
        <v>8</v>
      </c>
      <c r="H85" s="33">
        <v>4</v>
      </c>
      <c r="I85" s="33">
        <v>3812.95</v>
      </c>
      <c r="J85" s="33">
        <v>1110</v>
      </c>
      <c r="K85" s="33">
        <v>0.72</v>
      </c>
    </row>
    <row r="86" spans="1:11" x14ac:dyDescent="0.2">
      <c r="A86" s="33">
        <v>2015</v>
      </c>
      <c r="B86" s="33" t="s">
        <v>126</v>
      </c>
      <c r="C86" s="33" t="s">
        <v>131</v>
      </c>
      <c r="D86" s="33" t="s">
        <v>137</v>
      </c>
      <c r="E86" s="33" t="s">
        <v>10</v>
      </c>
      <c r="F86" s="33" t="s">
        <v>59</v>
      </c>
      <c r="G86" s="33">
        <v>7</v>
      </c>
      <c r="H86" s="33">
        <v>36</v>
      </c>
      <c r="I86" s="33">
        <v>2659.3999999999996</v>
      </c>
      <c r="J86" s="33">
        <v>762</v>
      </c>
      <c r="K86" s="33">
        <v>0.92</v>
      </c>
    </row>
    <row r="87" spans="1:11" x14ac:dyDescent="0.2">
      <c r="A87" s="33">
        <v>2015</v>
      </c>
      <c r="B87" s="33" t="s">
        <v>126</v>
      </c>
      <c r="C87" s="33" t="s">
        <v>131</v>
      </c>
      <c r="D87" s="33" t="s">
        <v>138</v>
      </c>
      <c r="E87" s="33" t="s">
        <v>9</v>
      </c>
      <c r="F87" s="33" t="s">
        <v>59</v>
      </c>
      <c r="G87" s="33">
        <v>34</v>
      </c>
      <c r="H87" s="33">
        <v>9.1</v>
      </c>
      <c r="I87" s="33">
        <v>538.35000000000025</v>
      </c>
      <c r="J87" s="33">
        <v>461</v>
      </c>
      <c r="K87" s="33">
        <v>7.38</v>
      </c>
    </row>
    <row r="88" spans="1:11" x14ac:dyDescent="0.2">
      <c r="A88" s="33">
        <v>2015</v>
      </c>
      <c r="B88" s="33" t="s">
        <v>126</v>
      </c>
      <c r="C88" s="33" t="s">
        <v>131</v>
      </c>
      <c r="D88" s="33" t="s">
        <v>138</v>
      </c>
      <c r="E88" s="33" t="s">
        <v>10</v>
      </c>
      <c r="F88" s="33" t="s">
        <v>59</v>
      </c>
      <c r="G88" s="33">
        <v>46</v>
      </c>
      <c r="H88" s="33">
        <v>18.299999999999997</v>
      </c>
      <c r="I88" s="33">
        <v>598.46000000000049</v>
      </c>
      <c r="J88" s="33">
        <v>655</v>
      </c>
      <c r="K88" s="33">
        <v>7.02</v>
      </c>
    </row>
    <row r="89" spans="1:11" x14ac:dyDescent="0.2">
      <c r="A89" s="33">
        <v>2015</v>
      </c>
      <c r="B89" s="33" t="s">
        <v>126</v>
      </c>
      <c r="C89" s="33" t="s">
        <v>131</v>
      </c>
      <c r="D89" s="33" t="s">
        <v>140</v>
      </c>
      <c r="E89" s="33" t="s">
        <v>9</v>
      </c>
      <c r="F89" s="33" t="s">
        <v>59</v>
      </c>
      <c r="G89" s="33">
        <v>81</v>
      </c>
      <c r="H89" s="33">
        <v>142.25</v>
      </c>
      <c r="I89" s="33">
        <v>4540.75</v>
      </c>
      <c r="J89" s="33">
        <v>1174</v>
      </c>
      <c r="K89" s="33">
        <v>6.9</v>
      </c>
    </row>
    <row r="90" spans="1:11" x14ac:dyDescent="0.2">
      <c r="A90" s="33">
        <v>2015</v>
      </c>
      <c r="B90" s="33" t="s">
        <v>126</v>
      </c>
      <c r="C90" s="33" t="s">
        <v>127</v>
      </c>
      <c r="D90" s="33" t="s">
        <v>129</v>
      </c>
      <c r="E90" s="33" t="s">
        <v>9</v>
      </c>
      <c r="F90" s="33" t="s">
        <v>52</v>
      </c>
      <c r="G90" s="33">
        <v>10</v>
      </c>
      <c r="H90" s="33">
        <v>13.7</v>
      </c>
      <c r="I90" s="33">
        <v>336.50000000000011</v>
      </c>
      <c r="J90" s="33">
        <v>229</v>
      </c>
      <c r="K90" s="33">
        <v>4.37</v>
      </c>
    </row>
    <row r="91" spans="1:11" x14ac:dyDescent="0.2">
      <c r="A91" s="33">
        <v>2015</v>
      </c>
      <c r="B91" s="33" t="s">
        <v>126</v>
      </c>
      <c r="C91" s="33" t="s">
        <v>127</v>
      </c>
      <c r="D91" s="33" t="s">
        <v>129</v>
      </c>
      <c r="E91" s="33" t="s">
        <v>10</v>
      </c>
      <c r="F91" s="33" t="s">
        <v>52</v>
      </c>
      <c r="G91" s="33">
        <v>8</v>
      </c>
      <c r="H91" s="33">
        <v>8.9499999999999993</v>
      </c>
      <c r="I91" s="33">
        <v>363.49000000000035</v>
      </c>
      <c r="J91" s="33">
        <v>147</v>
      </c>
      <c r="K91" s="33">
        <v>5.44</v>
      </c>
    </row>
    <row r="92" spans="1:11" x14ac:dyDescent="0.2">
      <c r="A92" s="33">
        <v>2015</v>
      </c>
      <c r="B92" s="33" t="s">
        <v>126</v>
      </c>
      <c r="C92" s="33" t="s">
        <v>131</v>
      </c>
      <c r="D92" s="33" t="s">
        <v>133</v>
      </c>
      <c r="E92" s="33" t="s">
        <v>9</v>
      </c>
      <c r="F92" s="33" t="s">
        <v>52</v>
      </c>
      <c r="G92" s="33">
        <v>17</v>
      </c>
      <c r="H92" s="33">
        <v>2.1</v>
      </c>
      <c r="I92" s="33">
        <v>37.63000000000001</v>
      </c>
      <c r="J92" s="33">
        <v>139</v>
      </c>
      <c r="K92" s="33">
        <v>12.23</v>
      </c>
    </row>
    <row r="93" spans="1:11" x14ac:dyDescent="0.2">
      <c r="A93" s="33">
        <v>2015</v>
      </c>
      <c r="B93" s="33" t="s">
        <v>126</v>
      </c>
      <c r="C93" s="33" t="s">
        <v>131</v>
      </c>
      <c r="D93" s="33" t="s">
        <v>133</v>
      </c>
      <c r="E93" s="33" t="s">
        <v>10</v>
      </c>
      <c r="F93" s="33" t="s">
        <v>52</v>
      </c>
      <c r="G93" s="33">
        <v>3</v>
      </c>
      <c r="H93" s="33">
        <v>0.14000000000000001</v>
      </c>
      <c r="I93" s="33">
        <v>13.784999999999995</v>
      </c>
      <c r="J93" s="33">
        <v>73</v>
      </c>
      <c r="K93" s="33">
        <v>4.1100000000000003</v>
      </c>
    </row>
    <row r="94" spans="1:11" x14ac:dyDescent="0.2">
      <c r="A94" s="33">
        <v>2015</v>
      </c>
      <c r="B94" s="33" t="s">
        <v>126</v>
      </c>
      <c r="C94" s="33" t="s">
        <v>131</v>
      </c>
      <c r="D94" s="33" t="s">
        <v>134</v>
      </c>
      <c r="E94" s="33" t="s">
        <v>9</v>
      </c>
      <c r="F94" s="33" t="s">
        <v>52</v>
      </c>
      <c r="G94" s="33">
        <v>71</v>
      </c>
      <c r="H94" s="33">
        <v>22.029999999999994</v>
      </c>
      <c r="I94" s="33">
        <v>734.45000000000084</v>
      </c>
      <c r="J94" s="33">
        <v>694</v>
      </c>
      <c r="K94" s="33">
        <v>10.23</v>
      </c>
    </row>
    <row r="95" spans="1:11" x14ac:dyDescent="0.2">
      <c r="A95" s="33">
        <v>2015</v>
      </c>
      <c r="B95" s="33" t="s">
        <v>126</v>
      </c>
      <c r="C95" s="33" t="s">
        <v>131</v>
      </c>
      <c r="D95" s="33" t="s">
        <v>134</v>
      </c>
      <c r="E95" s="33" t="s">
        <v>10</v>
      </c>
      <c r="F95" s="33" t="s">
        <v>52</v>
      </c>
      <c r="G95" s="33">
        <v>29</v>
      </c>
      <c r="H95" s="33">
        <v>7.0300000000000011</v>
      </c>
      <c r="I95" s="33">
        <v>544.5999999999998</v>
      </c>
      <c r="J95" s="33">
        <v>430</v>
      </c>
      <c r="K95" s="33">
        <v>6.74</v>
      </c>
    </row>
    <row r="96" spans="1:11" x14ac:dyDescent="0.2">
      <c r="A96" s="33">
        <v>2015</v>
      </c>
      <c r="B96" s="33" t="s">
        <v>126</v>
      </c>
      <c r="C96" s="33" t="s">
        <v>131</v>
      </c>
      <c r="D96" s="33" t="s">
        <v>137</v>
      </c>
      <c r="E96" s="33" t="s">
        <v>10</v>
      </c>
      <c r="F96" s="33" t="s">
        <v>52</v>
      </c>
      <c r="G96" s="33">
        <v>10</v>
      </c>
      <c r="H96" s="33">
        <v>96.5</v>
      </c>
      <c r="I96" s="33">
        <v>2659.3999999999996</v>
      </c>
      <c r="J96" s="33">
        <v>762</v>
      </c>
      <c r="K96" s="33">
        <v>1.31</v>
      </c>
    </row>
    <row r="97" spans="1:11" x14ac:dyDescent="0.2">
      <c r="A97" s="33">
        <v>2015</v>
      </c>
      <c r="B97" s="33" t="s">
        <v>126</v>
      </c>
      <c r="C97" s="33" t="s">
        <v>131</v>
      </c>
      <c r="D97" s="33" t="s">
        <v>138</v>
      </c>
      <c r="E97" s="33" t="s">
        <v>9</v>
      </c>
      <c r="F97" s="33" t="s">
        <v>52</v>
      </c>
      <c r="G97" s="33">
        <v>3</v>
      </c>
      <c r="H97" s="33">
        <v>0.60000000000000009</v>
      </c>
      <c r="I97" s="33">
        <v>538.35000000000025</v>
      </c>
      <c r="J97" s="33">
        <v>461</v>
      </c>
      <c r="K97" s="33">
        <v>0.65</v>
      </c>
    </row>
    <row r="98" spans="1:11" x14ac:dyDescent="0.2">
      <c r="A98" s="33">
        <v>2015</v>
      </c>
      <c r="B98" s="33" t="s">
        <v>126</v>
      </c>
      <c r="C98" s="33" t="s">
        <v>131</v>
      </c>
      <c r="D98" s="33" t="s">
        <v>138</v>
      </c>
      <c r="E98" s="33" t="s">
        <v>10</v>
      </c>
      <c r="F98" s="33" t="s">
        <v>52</v>
      </c>
      <c r="G98" s="33">
        <v>7</v>
      </c>
      <c r="H98" s="33">
        <v>1.52</v>
      </c>
      <c r="I98" s="33">
        <v>598.46000000000049</v>
      </c>
      <c r="J98" s="33">
        <v>655</v>
      </c>
      <c r="K98" s="33">
        <v>1.07</v>
      </c>
    </row>
    <row r="99" spans="1:11" x14ac:dyDescent="0.2">
      <c r="A99" s="33">
        <v>2015</v>
      </c>
      <c r="B99" s="33" t="s">
        <v>126</v>
      </c>
      <c r="C99" s="33" t="s">
        <v>131</v>
      </c>
      <c r="D99" s="33" t="s">
        <v>139</v>
      </c>
      <c r="E99" s="33" t="s">
        <v>9</v>
      </c>
      <c r="F99" s="33" t="s">
        <v>52</v>
      </c>
      <c r="G99" s="33">
        <v>4</v>
      </c>
      <c r="H99" s="33">
        <v>8.75</v>
      </c>
      <c r="I99" s="33">
        <v>404.29999999999984</v>
      </c>
      <c r="J99" s="33">
        <v>202</v>
      </c>
      <c r="K99" s="33">
        <v>1.98</v>
      </c>
    </row>
    <row r="100" spans="1:11" x14ac:dyDescent="0.2">
      <c r="A100" s="33">
        <v>2015</v>
      </c>
      <c r="B100" s="33" t="s">
        <v>126</v>
      </c>
      <c r="C100" s="33" t="s">
        <v>131</v>
      </c>
      <c r="D100" s="33" t="s">
        <v>140</v>
      </c>
      <c r="E100" s="33" t="s">
        <v>9</v>
      </c>
      <c r="F100" s="33" t="s">
        <v>52</v>
      </c>
      <c r="G100" s="33">
        <v>90</v>
      </c>
      <c r="H100" s="33">
        <v>185.25</v>
      </c>
      <c r="I100" s="33">
        <v>4540.75</v>
      </c>
      <c r="J100" s="33">
        <v>1174</v>
      </c>
      <c r="K100" s="33">
        <v>7.67</v>
      </c>
    </row>
    <row r="101" spans="1:11" x14ac:dyDescent="0.2">
      <c r="A101" s="33">
        <v>2015</v>
      </c>
      <c r="B101" s="33" t="s">
        <v>126</v>
      </c>
      <c r="C101" s="33" t="s">
        <v>131</v>
      </c>
      <c r="D101" s="33" t="s">
        <v>136</v>
      </c>
      <c r="E101" s="33" t="s">
        <v>9</v>
      </c>
      <c r="F101" s="33" t="s">
        <v>176</v>
      </c>
      <c r="G101" s="33">
        <v>2</v>
      </c>
      <c r="H101" s="33">
        <v>4.5</v>
      </c>
      <c r="I101" s="33">
        <v>3812.95</v>
      </c>
      <c r="J101" s="33">
        <v>1110</v>
      </c>
      <c r="K101" s="33">
        <v>0.18</v>
      </c>
    </row>
    <row r="102" spans="1:11" x14ac:dyDescent="0.2">
      <c r="A102" s="33">
        <v>2015</v>
      </c>
      <c r="B102" s="33" t="s">
        <v>126</v>
      </c>
      <c r="C102" s="33" t="s">
        <v>131</v>
      </c>
      <c r="D102" s="33" t="s">
        <v>140</v>
      </c>
      <c r="E102" s="33" t="s">
        <v>9</v>
      </c>
      <c r="F102" s="33" t="s">
        <v>176</v>
      </c>
      <c r="G102" s="33">
        <v>2</v>
      </c>
      <c r="H102" s="33">
        <v>4.5</v>
      </c>
      <c r="I102" s="33">
        <v>4540.75</v>
      </c>
      <c r="J102" s="33">
        <v>1174</v>
      </c>
      <c r="K102" s="33">
        <v>0.17</v>
      </c>
    </row>
    <row r="103" spans="1:11" x14ac:dyDescent="0.2">
      <c r="A103" s="33">
        <v>2015</v>
      </c>
      <c r="B103" s="33" t="s">
        <v>126</v>
      </c>
      <c r="C103" s="33" t="s">
        <v>131</v>
      </c>
      <c r="D103" s="33" t="s">
        <v>140</v>
      </c>
      <c r="E103" s="33" t="s">
        <v>10</v>
      </c>
      <c r="F103" s="33" t="s">
        <v>252</v>
      </c>
      <c r="G103" s="33">
        <v>8</v>
      </c>
      <c r="H103" s="33">
        <v>42</v>
      </c>
      <c r="I103" s="33">
        <v>1115</v>
      </c>
      <c r="J103" s="33">
        <v>192</v>
      </c>
      <c r="K103" s="33">
        <v>4.17</v>
      </c>
    </row>
    <row r="104" spans="1:11" x14ac:dyDescent="0.2">
      <c r="A104" s="33">
        <v>2015</v>
      </c>
      <c r="B104" s="33" t="s">
        <v>126</v>
      </c>
      <c r="C104" s="33" t="s">
        <v>131</v>
      </c>
      <c r="D104" s="33" t="s">
        <v>136</v>
      </c>
      <c r="E104" s="33" t="s">
        <v>9</v>
      </c>
      <c r="F104" s="33" t="s">
        <v>177</v>
      </c>
      <c r="G104" s="33">
        <v>1</v>
      </c>
      <c r="H104" s="33">
        <v>2</v>
      </c>
      <c r="I104" s="33">
        <v>3812.95</v>
      </c>
      <c r="J104" s="33">
        <v>1110</v>
      </c>
      <c r="K104" s="33">
        <v>0.09</v>
      </c>
    </row>
    <row r="105" spans="1:11" x14ac:dyDescent="0.2">
      <c r="A105" s="33">
        <v>2015</v>
      </c>
      <c r="B105" s="33" t="s">
        <v>126</v>
      </c>
      <c r="C105" s="33" t="s">
        <v>131</v>
      </c>
      <c r="D105" s="33" t="s">
        <v>140</v>
      </c>
      <c r="E105" s="33" t="s">
        <v>9</v>
      </c>
      <c r="F105" s="33" t="s">
        <v>177</v>
      </c>
      <c r="G105" s="33">
        <v>1</v>
      </c>
      <c r="H105" s="33">
        <v>2</v>
      </c>
      <c r="I105" s="33">
        <v>4540.75</v>
      </c>
      <c r="J105" s="33">
        <v>1174</v>
      </c>
      <c r="K105" s="33">
        <v>0.09</v>
      </c>
    </row>
    <row r="106" spans="1:11" x14ac:dyDescent="0.2">
      <c r="A106" s="33">
        <v>2015</v>
      </c>
      <c r="B106" s="33" t="s">
        <v>126</v>
      </c>
      <c r="C106" s="33" t="s">
        <v>131</v>
      </c>
      <c r="D106" s="33" t="s">
        <v>136</v>
      </c>
      <c r="E106" s="33" t="s">
        <v>9</v>
      </c>
      <c r="F106" s="33" t="s">
        <v>178</v>
      </c>
      <c r="G106" s="33">
        <v>3</v>
      </c>
      <c r="H106" s="33">
        <v>5.5</v>
      </c>
      <c r="I106" s="33">
        <v>3812.95</v>
      </c>
      <c r="J106" s="33">
        <v>1110</v>
      </c>
      <c r="K106" s="33">
        <v>0.27</v>
      </c>
    </row>
    <row r="107" spans="1:11" x14ac:dyDescent="0.2">
      <c r="A107" s="33">
        <v>2015</v>
      </c>
      <c r="B107" s="33" t="s">
        <v>126</v>
      </c>
      <c r="C107" s="33" t="s">
        <v>131</v>
      </c>
      <c r="D107" s="33" t="s">
        <v>140</v>
      </c>
      <c r="E107" s="33" t="s">
        <v>9</v>
      </c>
      <c r="F107" s="33" t="s">
        <v>178</v>
      </c>
      <c r="G107" s="33">
        <v>3</v>
      </c>
      <c r="H107" s="33">
        <v>5.5</v>
      </c>
      <c r="I107" s="33">
        <v>4540.75</v>
      </c>
      <c r="J107" s="33">
        <v>1174</v>
      </c>
      <c r="K107" s="33">
        <v>0.26</v>
      </c>
    </row>
    <row r="108" spans="1:11" x14ac:dyDescent="0.2">
      <c r="A108" s="33">
        <v>2015</v>
      </c>
      <c r="B108" s="33" t="s">
        <v>126</v>
      </c>
      <c r="C108" s="33" t="s">
        <v>131</v>
      </c>
      <c r="D108" s="33" t="s">
        <v>136</v>
      </c>
      <c r="E108" s="33" t="s">
        <v>9</v>
      </c>
      <c r="F108" s="33" t="s">
        <v>179</v>
      </c>
      <c r="G108" s="33">
        <v>15</v>
      </c>
      <c r="H108" s="33">
        <v>32</v>
      </c>
      <c r="I108" s="33">
        <v>3812.95</v>
      </c>
      <c r="J108" s="33">
        <v>1110</v>
      </c>
      <c r="K108" s="33">
        <v>1.35</v>
      </c>
    </row>
    <row r="109" spans="1:11" x14ac:dyDescent="0.2">
      <c r="A109" s="33">
        <v>2015</v>
      </c>
      <c r="B109" s="33" t="s">
        <v>126</v>
      </c>
      <c r="C109" s="33" t="s">
        <v>131</v>
      </c>
      <c r="D109" s="33" t="s">
        <v>140</v>
      </c>
      <c r="E109" s="33" t="s">
        <v>9</v>
      </c>
      <c r="F109" s="33" t="s">
        <v>179</v>
      </c>
      <c r="G109" s="33">
        <v>15</v>
      </c>
      <c r="H109" s="33">
        <v>32</v>
      </c>
      <c r="I109" s="33">
        <v>4540.75</v>
      </c>
      <c r="J109" s="33">
        <v>1174</v>
      </c>
      <c r="K109" s="33">
        <v>1.28</v>
      </c>
    </row>
    <row r="110" spans="1:11" x14ac:dyDescent="0.2">
      <c r="A110" s="33">
        <v>2015</v>
      </c>
      <c r="B110" s="33" t="s">
        <v>126</v>
      </c>
      <c r="C110" s="33" t="s">
        <v>131</v>
      </c>
      <c r="D110" s="33" t="s">
        <v>136</v>
      </c>
      <c r="E110" s="33" t="s">
        <v>9</v>
      </c>
      <c r="F110" s="33" t="s">
        <v>180</v>
      </c>
      <c r="G110" s="33">
        <v>1</v>
      </c>
      <c r="H110" s="33">
        <v>1.5</v>
      </c>
      <c r="I110" s="33">
        <v>3812.95</v>
      </c>
      <c r="J110" s="33">
        <v>1110</v>
      </c>
      <c r="K110" s="33">
        <v>0.09</v>
      </c>
    </row>
    <row r="111" spans="1:11" x14ac:dyDescent="0.2">
      <c r="A111" s="33">
        <v>2015</v>
      </c>
      <c r="B111" s="33" t="s">
        <v>126</v>
      </c>
      <c r="C111" s="33" t="s">
        <v>131</v>
      </c>
      <c r="D111" s="33" t="s">
        <v>140</v>
      </c>
      <c r="E111" s="33" t="s">
        <v>9</v>
      </c>
      <c r="F111" s="33" t="s">
        <v>180</v>
      </c>
      <c r="G111" s="33">
        <v>1</v>
      </c>
      <c r="H111" s="33">
        <v>1.5</v>
      </c>
      <c r="I111" s="33">
        <v>4540.75</v>
      </c>
      <c r="J111" s="33">
        <v>1174</v>
      </c>
      <c r="K111" s="33">
        <v>0.09</v>
      </c>
    </row>
    <row r="112" spans="1:11" x14ac:dyDescent="0.2">
      <c r="A112" s="33">
        <v>2015</v>
      </c>
      <c r="B112" s="33" t="s">
        <v>126</v>
      </c>
      <c r="C112" s="33" t="s">
        <v>131</v>
      </c>
      <c r="D112" s="33" t="s">
        <v>136</v>
      </c>
      <c r="E112" s="33" t="s">
        <v>9</v>
      </c>
      <c r="F112" s="33" t="s">
        <v>181</v>
      </c>
      <c r="G112" s="33">
        <v>1</v>
      </c>
      <c r="H112" s="33">
        <v>1</v>
      </c>
      <c r="I112" s="33">
        <v>3812.95</v>
      </c>
      <c r="J112" s="33">
        <v>1110</v>
      </c>
      <c r="K112" s="33">
        <v>0.09</v>
      </c>
    </row>
    <row r="113" spans="1:11" x14ac:dyDescent="0.2">
      <c r="A113" s="33">
        <v>2015</v>
      </c>
      <c r="B113" s="33" t="s">
        <v>126</v>
      </c>
      <c r="C113" s="33" t="s">
        <v>131</v>
      </c>
      <c r="D113" s="33" t="s">
        <v>140</v>
      </c>
      <c r="E113" s="33" t="s">
        <v>9</v>
      </c>
      <c r="F113" s="33" t="s">
        <v>181</v>
      </c>
      <c r="G113" s="33">
        <v>1</v>
      </c>
      <c r="H113" s="33">
        <v>1</v>
      </c>
      <c r="I113" s="33">
        <v>4540.75</v>
      </c>
      <c r="J113" s="33">
        <v>1174</v>
      </c>
      <c r="K113" s="33">
        <v>0.09</v>
      </c>
    </row>
    <row r="114" spans="1:11" x14ac:dyDescent="0.2">
      <c r="A114" s="33">
        <v>2015</v>
      </c>
      <c r="B114" s="33" t="s">
        <v>126</v>
      </c>
      <c r="C114" s="33" t="s">
        <v>131</v>
      </c>
      <c r="D114" s="33" t="s">
        <v>134</v>
      </c>
      <c r="E114" s="33" t="s">
        <v>9</v>
      </c>
      <c r="F114" s="33" t="s">
        <v>155</v>
      </c>
      <c r="G114" s="33">
        <v>59</v>
      </c>
      <c r="H114" s="33">
        <v>26.119999999999994</v>
      </c>
      <c r="I114" s="33">
        <v>734.45000000000084</v>
      </c>
      <c r="J114" s="33">
        <v>694</v>
      </c>
      <c r="K114" s="33">
        <v>8.5</v>
      </c>
    </row>
    <row r="115" spans="1:11" x14ac:dyDescent="0.2">
      <c r="A115" s="33">
        <v>2015</v>
      </c>
      <c r="B115" s="33" t="s">
        <v>126</v>
      </c>
      <c r="C115" s="33" t="s">
        <v>131</v>
      </c>
      <c r="D115" s="33" t="s">
        <v>134</v>
      </c>
      <c r="E115" s="33" t="s">
        <v>10</v>
      </c>
      <c r="F115" s="33" t="s">
        <v>155</v>
      </c>
      <c r="G115" s="33">
        <v>19</v>
      </c>
      <c r="H115" s="33">
        <v>6.61</v>
      </c>
      <c r="I115" s="33">
        <v>544.5999999999998</v>
      </c>
      <c r="J115" s="33">
        <v>430</v>
      </c>
      <c r="K115" s="33">
        <v>4.42</v>
      </c>
    </row>
    <row r="116" spans="1:11" x14ac:dyDescent="0.2">
      <c r="A116" s="33">
        <v>2015</v>
      </c>
      <c r="B116" s="33" t="s">
        <v>126</v>
      </c>
      <c r="C116" s="33" t="s">
        <v>131</v>
      </c>
      <c r="D116" s="33" t="s">
        <v>140</v>
      </c>
      <c r="E116" s="33" t="s">
        <v>9</v>
      </c>
      <c r="F116" s="33" t="s">
        <v>155</v>
      </c>
      <c r="G116" s="33">
        <v>1</v>
      </c>
      <c r="H116" s="33">
        <v>2.5</v>
      </c>
      <c r="I116" s="33">
        <v>4540.75</v>
      </c>
      <c r="J116" s="33">
        <v>1174</v>
      </c>
      <c r="K116" s="33">
        <v>0.09</v>
      </c>
    </row>
    <row r="117" spans="1:11" x14ac:dyDescent="0.2">
      <c r="A117" s="33">
        <v>2015</v>
      </c>
      <c r="B117" s="33" t="s">
        <v>126</v>
      </c>
      <c r="C117" s="33" t="s">
        <v>131</v>
      </c>
      <c r="D117" s="33" t="s">
        <v>136</v>
      </c>
      <c r="E117" s="33" t="s">
        <v>9</v>
      </c>
      <c r="F117" s="33" t="s">
        <v>182</v>
      </c>
      <c r="G117" s="33">
        <v>1</v>
      </c>
      <c r="H117" s="33">
        <v>2</v>
      </c>
      <c r="I117" s="33">
        <v>3812.95</v>
      </c>
      <c r="J117" s="33">
        <v>1110</v>
      </c>
      <c r="K117" s="33">
        <v>0.09</v>
      </c>
    </row>
    <row r="118" spans="1:11" x14ac:dyDescent="0.2">
      <c r="A118" s="33">
        <v>2015</v>
      </c>
      <c r="B118" s="33" t="s">
        <v>126</v>
      </c>
      <c r="C118" s="33" t="s">
        <v>131</v>
      </c>
      <c r="D118" s="33" t="s">
        <v>140</v>
      </c>
      <c r="E118" s="33" t="s">
        <v>9</v>
      </c>
      <c r="F118" s="33" t="s">
        <v>182</v>
      </c>
      <c r="G118" s="33">
        <v>1</v>
      </c>
      <c r="H118" s="33">
        <v>2</v>
      </c>
      <c r="I118" s="33">
        <v>4540.75</v>
      </c>
      <c r="J118" s="33">
        <v>1174</v>
      </c>
      <c r="K118" s="33">
        <v>0.09</v>
      </c>
    </row>
    <row r="119" spans="1:11" x14ac:dyDescent="0.2">
      <c r="A119" s="33">
        <v>2015</v>
      </c>
      <c r="B119" s="33" t="s">
        <v>126</v>
      </c>
      <c r="C119" s="33" t="s">
        <v>131</v>
      </c>
      <c r="D119" s="33" t="s">
        <v>134</v>
      </c>
      <c r="E119" s="33" t="s">
        <v>9</v>
      </c>
      <c r="F119" s="33" t="s">
        <v>156</v>
      </c>
      <c r="G119" s="33">
        <v>1</v>
      </c>
      <c r="H119" s="33">
        <v>0.7</v>
      </c>
      <c r="I119" s="33">
        <v>734.45000000000084</v>
      </c>
      <c r="J119" s="33">
        <v>694</v>
      </c>
      <c r="K119" s="33">
        <v>0.14000000000000001</v>
      </c>
    </row>
    <row r="120" spans="1:11" x14ac:dyDescent="0.2">
      <c r="A120" s="33">
        <v>2015</v>
      </c>
      <c r="B120" s="33" t="s">
        <v>126</v>
      </c>
      <c r="C120" s="33" t="s">
        <v>127</v>
      </c>
      <c r="D120" s="33" t="s">
        <v>129</v>
      </c>
      <c r="E120" s="33" t="s">
        <v>9</v>
      </c>
      <c r="F120" s="33" t="s">
        <v>148</v>
      </c>
      <c r="G120" s="33">
        <v>12</v>
      </c>
      <c r="H120" s="33">
        <v>19</v>
      </c>
      <c r="I120" s="33">
        <v>336.50000000000011</v>
      </c>
      <c r="J120" s="33">
        <v>229</v>
      </c>
      <c r="K120" s="33">
        <v>5.24</v>
      </c>
    </row>
    <row r="121" spans="1:11" x14ac:dyDescent="0.2">
      <c r="A121" s="33">
        <v>2015</v>
      </c>
      <c r="B121" s="33" t="s">
        <v>126</v>
      </c>
      <c r="C121" s="33" t="s">
        <v>131</v>
      </c>
      <c r="D121" s="33" t="s">
        <v>134</v>
      </c>
      <c r="E121" s="33" t="s">
        <v>9</v>
      </c>
      <c r="F121" s="33" t="s">
        <v>148</v>
      </c>
      <c r="G121" s="33">
        <v>4</v>
      </c>
      <c r="H121" s="33">
        <v>1.35</v>
      </c>
      <c r="I121" s="33">
        <v>734.45000000000084</v>
      </c>
      <c r="J121" s="33">
        <v>694</v>
      </c>
      <c r="K121" s="33">
        <v>0.57999999999999996</v>
      </c>
    </row>
    <row r="122" spans="1:11" x14ac:dyDescent="0.2">
      <c r="A122" s="33">
        <v>2015</v>
      </c>
      <c r="B122" s="33" t="s">
        <v>126</v>
      </c>
      <c r="C122" s="33" t="s">
        <v>131</v>
      </c>
      <c r="D122" s="33" t="s">
        <v>136</v>
      </c>
      <c r="E122" s="33" t="s">
        <v>9</v>
      </c>
      <c r="F122" s="33" t="s">
        <v>148</v>
      </c>
      <c r="G122" s="33">
        <v>27</v>
      </c>
      <c r="H122" s="33">
        <v>232.5</v>
      </c>
      <c r="I122" s="33">
        <v>3812.95</v>
      </c>
      <c r="J122" s="33">
        <v>1110</v>
      </c>
      <c r="K122" s="33">
        <v>2.4300000000000002</v>
      </c>
    </row>
    <row r="123" spans="1:11" x14ac:dyDescent="0.2">
      <c r="A123" s="33">
        <v>2015</v>
      </c>
      <c r="B123" s="33" t="s">
        <v>126</v>
      </c>
      <c r="C123" s="33" t="s">
        <v>131</v>
      </c>
      <c r="D123" s="33" t="s">
        <v>137</v>
      </c>
      <c r="E123" s="33" t="s">
        <v>10</v>
      </c>
      <c r="F123" s="33" t="s">
        <v>148</v>
      </c>
      <c r="G123" s="33">
        <v>83</v>
      </c>
      <c r="H123" s="33">
        <v>458.5</v>
      </c>
      <c r="I123" s="33">
        <v>2659.3999999999996</v>
      </c>
      <c r="J123" s="33">
        <v>762</v>
      </c>
      <c r="K123" s="33">
        <v>10.89</v>
      </c>
    </row>
    <row r="124" spans="1:11" x14ac:dyDescent="0.2">
      <c r="A124" s="33">
        <v>2015</v>
      </c>
      <c r="B124" s="33" t="s">
        <v>126</v>
      </c>
      <c r="C124" s="33" t="s">
        <v>131</v>
      </c>
      <c r="D124" s="33" t="s">
        <v>138</v>
      </c>
      <c r="E124" s="33" t="s">
        <v>9</v>
      </c>
      <c r="F124" s="33" t="s">
        <v>148</v>
      </c>
      <c r="G124" s="33">
        <v>9</v>
      </c>
      <c r="H124" s="33">
        <v>5.9</v>
      </c>
      <c r="I124" s="33">
        <v>538.35000000000025</v>
      </c>
      <c r="J124" s="33">
        <v>461</v>
      </c>
      <c r="K124" s="33">
        <v>1.95</v>
      </c>
    </row>
    <row r="125" spans="1:11" x14ac:dyDescent="0.2">
      <c r="A125" s="33">
        <v>2015</v>
      </c>
      <c r="B125" s="33" t="s">
        <v>126</v>
      </c>
      <c r="C125" s="33" t="s">
        <v>131</v>
      </c>
      <c r="D125" s="33" t="s">
        <v>140</v>
      </c>
      <c r="E125" s="33" t="s">
        <v>9</v>
      </c>
      <c r="F125" s="33" t="s">
        <v>148</v>
      </c>
      <c r="G125" s="33">
        <v>115</v>
      </c>
      <c r="H125" s="33">
        <v>479</v>
      </c>
      <c r="I125" s="33">
        <v>4540.75</v>
      </c>
      <c r="J125" s="33">
        <v>1174</v>
      </c>
      <c r="K125" s="33">
        <v>9.8000000000000007</v>
      </c>
    </row>
    <row r="126" spans="1:11" x14ac:dyDescent="0.2">
      <c r="A126" s="33">
        <v>2015</v>
      </c>
      <c r="B126" s="33" t="s">
        <v>126</v>
      </c>
      <c r="C126" s="33" t="s">
        <v>131</v>
      </c>
      <c r="D126" s="33" t="s">
        <v>136</v>
      </c>
      <c r="E126" s="33" t="s">
        <v>9</v>
      </c>
      <c r="F126" s="33" t="s">
        <v>148</v>
      </c>
      <c r="G126" s="33">
        <v>4</v>
      </c>
      <c r="H126" s="33">
        <v>45</v>
      </c>
      <c r="I126" s="33">
        <v>3812.95</v>
      </c>
      <c r="J126" s="33">
        <v>1110</v>
      </c>
      <c r="K126" s="33">
        <v>0.36</v>
      </c>
    </row>
    <row r="127" spans="1:11" x14ac:dyDescent="0.2">
      <c r="A127" s="33">
        <v>2015</v>
      </c>
      <c r="B127" s="33" t="s">
        <v>126</v>
      </c>
      <c r="C127" s="33" t="s">
        <v>131</v>
      </c>
      <c r="D127" s="33" t="s">
        <v>140</v>
      </c>
      <c r="E127" s="33" t="s">
        <v>9</v>
      </c>
      <c r="F127" s="33" t="s">
        <v>148</v>
      </c>
      <c r="G127" s="33">
        <v>4</v>
      </c>
      <c r="H127" s="33">
        <v>45</v>
      </c>
      <c r="I127" s="33">
        <v>4540.75</v>
      </c>
      <c r="J127" s="33">
        <v>1174</v>
      </c>
      <c r="K127" s="33">
        <v>0.34</v>
      </c>
    </row>
    <row r="128" spans="1:11" x14ac:dyDescent="0.2">
      <c r="A128" s="33">
        <v>2015</v>
      </c>
      <c r="B128" s="33" t="s">
        <v>126</v>
      </c>
      <c r="C128" s="33" t="s">
        <v>131</v>
      </c>
      <c r="D128" s="33" t="s">
        <v>136</v>
      </c>
      <c r="E128" s="33" t="s">
        <v>9</v>
      </c>
      <c r="F128" s="33" t="s">
        <v>148</v>
      </c>
      <c r="G128" s="33">
        <v>2</v>
      </c>
      <c r="H128" s="33">
        <v>18</v>
      </c>
      <c r="I128" s="33">
        <v>3812.95</v>
      </c>
      <c r="J128" s="33">
        <v>1110</v>
      </c>
      <c r="K128" s="33">
        <v>0.18</v>
      </c>
    </row>
    <row r="129" spans="1:11" x14ac:dyDescent="0.2">
      <c r="A129" s="33">
        <v>2015</v>
      </c>
      <c r="B129" s="33" t="s">
        <v>126</v>
      </c>
      <c r="C129" s="33" t="s">
        <v>131</v>
      </c>
      <c r="D129" s="33" t="s">
        <v>140</v>
      </c>
      <c r="E129" s="33" t="s">
        <v>9</v>
      </c>
      <c r="F129" s="33" t="s">
        <v>148</v>
      </c>
      <c r="G129" s="33">
        <v>2</v>
      </c>
      <c r="H129" s="33">
        <v>18</v>
      </c>
      <c r="I129" s="33">
        <v>4540.75</v>
      </c>
      <c r="J129" s="33">
        <v>1174</v>
      </c>
      <c r="K129" s="33">
        <v>0.17</v>
      </c>
    </row>
    <row r="130" spans="1:11" x14ac:dyDescent="0.2">
      <c r="A130" s="33">
        <v>2015</v>
      </c>
      <c r="B130" s="33" t="s">
        <v>126</v>
      </c>
      <c r="C130" s="33" t="s">
        <v>131</v>
      </c>
      <c r="D130" s="33" t="s">
        <v>140</v>
      </c>
      <c r="E130" s="33" t="s">
        <v>10</v>
      </c>
      <c r="F130" s="33" t="s">
        <v>148</v>
      </c>
      <c r="G130" s="33">
        <v>49</v>
      </c>
      <c r="H130" s="33">
        <v>359</v>
      </c>
      <c r="I130" s="33">
        <v>1115</v>
      </c>
      <c r="J130" s="33">
        <v>192</v>
      </c>
      <c r="K130" s="33">
        <v>25.52</v>
      </c>
    </row>
    <row r="131" spans="1:11" x14ac:dyDescent="0.2">
      <c r="A131" s="33">
        <v>2015</v>
      </c>
      <c r="B131" s="33" t="s">
        <v>126</v>
      </c>
      <c r="C131" s="33" t="s">
        <v>131</v>
      </c>
      <c r="D131" s="33" t="s">
        <v>134</v>
      </c>
      <c r="E131" s="33" t="s">
        <v>9</v>
      </c>
      <c r="F131" s="33" t="s">
        <v>157</v>
      </c>
      <c r="G131" s="33">
        <v>1</v>
      </c>
      <c r="H131" s="33">
        <v>0.5</v>
      </c>
      <c r="I131" s="33">
        <v>734.45000000000084</v>
      </c>
      <c r="J131" s="33">
        <v>694</v>
      </c>
      <c r="K131" s="33">
        <v>0.14000000000000001</v>
      </c>
    </row>
    <row r="132" spans="1:11" x14ac:dyDescent="0.2">
      <c r="A132" s="33">
        <v>2015</v>
      </c>
      <c r="B132" s="33" t="s">
        <v>126</v>
      </c>
      <c r="C132" s="33" t="s">
        <v>131</v>
      </c>
      <c r="D132" s="33" t="s">
        <v>134</v>
      </c>
      <c r="E132" s="33" t="s">
        <v>9</v>
      </c>
      <c r="F132" s="33" t="s">
        <v>158</v>
      </c>
      <c r="G132" s="33">
        <v>23</v>
      </c>
      <c r="H132" s="33">
        <v>9.35</v>
      </c>
      <c r="I132" s="33">
        <v>734.45000000000084</v>
      </c>
      <c r="J132" s="33">
        <v>694</v>
      </c>
      <c r="K132" s="33">
        <v>3.31</v>
      </c>
    </row>
    <row r="133" spans="1:11" x14ac:dyDescent="0.2">
      <c r="A133" s="33">
        <v>2015</v>
      </c>
      <c r="B133" s="33" t="s">
        <v>126</v>
      </c>
      <c r="C133" s="33" t="s">
        <v>131</v>
      </c>
      <c r="D133" s="33" t="s">
        <v>134</v>
      </c>
      <c r="E133" s="33" t="s">
        <v>10</v>
      </c>
      <c r="F133" s="33" t="s">
        <v>158</v>
      </c>
      <c r="G133" s="33">
        <v>4</v>
      </c>
      <c r="H133" s="33">
        <v>1.4000000000000001</v>
      </c>
      <c r="I133" s="33">
        <v>544.5999999999998</v>
      </c>
      <c r="J133" s="33">
        <v>430</v>
      </c>
      <c r="K133" s="33">
        <v>0.93</v>
      </c>
    </row>
    <row r="134" spans="1:11" x14ac:dyDescent="0.2">
      <c r="A134" s="33">
        <v>2015</v>
      </c>
      <c r="B134" s="33" t="s">
        <v>126</v>
      </c>
      <c r="C134" s="33" t="s">
        <v>131</v>
      </c>
      <c r="D134" s="33" t="s">
        <v>139</v>
      </c>
      <c r="E134" s="33" t="s">
        <v>9</v>
      </c>
      <c r="F134" s="33" t="s">
        <v>60</v>
      </c>
      <c r="G134" s="33">
        <v>2</v>
      </c>
      <c r="H134" s="33">
        <v>4</v>
      </c>
      <c r="I134" s="33">
        <v>404.29999999999984</v>
      </c>
      <c r="J134" s="33">
        <v>202</v>
      </c>
      <c r="K134" s="33">
        <v>0.99</v>
      </c>
    </row>
    <row r="135" spans="1:11" x14ac:dyDescent="0.2">
      <c r="A135" s="33">
        <v>2015</v>
      </c>
      <c r="B135" s="33" t="s">
        <v>126</v>
      </c>
      <c r="C135" s="33" t="s">
        <v>131</v>
      </c>
      <c r="D135" s="33" t="s">
        <v>136</v>
      </c>
      <c r="E135" s="33" t="s">
        <v>9</v>
      </c>
      <c r="F135" s="33" t="s">
        <v>185</v>
      </c>
      <c r="G135" s="33">
        <v>2</v>
      </c>
      <c r="H135" s="33">
        <v>7</v>
      </c>
      <c r="I135" s="33">
        <v>3812.95</v>
      </c>
      <c r="J135" s="33">
        <v>1110</v>
      </c>
      <c r="K135" s="33">
        <v>0.18</v>
      </c>
    </row>
    <row r="136" spans="1:11" x14ac:dyDescent="0.2">
      <c r="A136" s="33">
        <v>2015</v>
      </c>
      <c r="B136" s="33" t="s">
        <v>126</v>
      </c>
      <c r="C136" s="33" t="s">
        <v>131</v>
      </c>
      <c r="D136" s="33" t="s">
        <v>140</v>
      </c>
      <c r="E136" s="33" t="s">
        <v>9</v>
      </c>
      <c r="F136" s="33" t="s">
        <v>185</v>
      </c>
      <c r="G136" s="33">
        <v>2</v>
      </c>
      <c r="H136" s="33">
        <v>7</v>
      </c>
      <c r="I136" s="33">
        <v>4540.75</v>
      </c>
      <c r="J136" s="33">
        <v>1174</v>
      </c>
      <c r="K136" s="33">
        <v>0.17</v>
      </c>
    </row>
    <row r="137" spans="1:11" x14ac:dyDescent="0.2">
      <c r="A137" s="33">
        <v>2015</v>
      </c>
      <c r="B137" s="33" t="s">
        <v>126</v>
      </c>
      <c r="C137" s="33" t="s">
        <v>131</v>
      </c>
      <c r="D137" s="33" t="s">
        <v>136</v>
      </c>
      <c r="E137" s="33" t="s">
        <v>9</v>
      </c>
      <c r="F137" s="33" t="s">
        <v>186</v>
      </c>
      <c r="G137" s="33">
        <v>2</v>
      </c>
      <c r="H137" s="33">
        <v>27</v>
      </c>
      <c r="I137" s="33">
        <v>3812.95</v>
      </c>
      <c r="J137" s="33">
        <v>1110</v>
      </c>
      <c r="K137" s="33">
        <v>0.18</v>
      </c>
    </row>
    <row r="138" spans="1:11" x14ac:dyDescent="0.2">
      <c r="A138" s="33">
        <v>2015</v>
      </c>
      <c r="B138" s="33" t="s">
        <v>126</v>
      </c>
      <c r="C138" s="33" t="s">
        <v>131</v>
      </c>
      <c r="D138" s="33" t="s">
        <v>140</v>
      </c>
      <c r="E138" s="33" t="s">
        <v>9</v>
      </c>
      <c r="F138" s="33" t="s">
        <v>186</v>
      </c>
      <c r="G138" s="33">
        <v>2</v>
      </c>
      <c r="H138" s="33">
        <v>27</v>
      </c>
      <c r="I138" s="33">
        <v>4540.75</v>
      </c>
      <c r="J138" s="33">
        <v>1174</v>
      </c>
      <c r="K138" s="33">
        <v>0.17</v>
      </c>
    </row>
    <row r="139" spans="1:11" x14ac:dyDescent="0.2">
      <c r="A139" s="33">
        <v>2015</v>
      </c>
      <c r="B139" s="33" t="s">
        <v>126</v>
      </c>
      <c r="C139" s="33" t="s">
        <v>131</v>
      </c>
      <c r="D139" s="33" t="s">
        <v>136</v>
      </c>
      <c r="E139" s="33" t="s">
        <v>9</v>
      </c>
      <c r="F139" s="33" t="s">
        <v>187</v>
      </c>
      <c r="G139" s="33">
        <v>4</v>
      </c>
      <c r="H139" s="33">
        <v>8</v>
      </c>
      <c r="I139" s="33">
        <v>3812.95</v>
      </c>
      <c r="J139" s="33">
        <v>1110</v>
      </c>
      <c r="K139" s="33">
        <v>0.36</v>
      </c>
    </row>
    <row r="140" spans="1:11" x14ac:dyDescent="0.2">
      <c r="A140" s="33">
        <v>2015</v>
      </c>
      <c r="B140" s="33" t="s">
        <v>126</v>
      </c>
      <c r="C140" s="33" t="s">
        <v>131</v>
      </c>
      <c r="D140" s="33" t="s">
        <v>138</v>
      </c>
      <c r="E140" s="33" t="s">
        <v>10</v>
      </c>
      <c r="F140" s="33" t="s">
        <v>187</v>
      </c>
      <c r="G140" s="33">
        <v>10</v>
      </c>
      <c r="H140" s="33">
        <v>16.5</v>
      </c>
      <c r="I140" s="33">
        <v>598.46000000000049</v>
      </c>
      <c r="J140" s="33">
        <v>655</v>
      </c>
      <c r="K140" s="33">
        <v>1.53</v>
      </c>
    </row>
    <row r="141" spans="1:11" x14ac:dyDescent="0.2">
      <c r="A141" s="33">
        <v>2015</v>
      </c>
      <c r="B141" s="33" t="s">
        <v>126</v>
      </c>
      <c r="C141" s="33" t="s">
        <v>131</v>
      </c>
      <c r="D141" s="33" t="s">
        <v>140</v>
      </c>
      <c r="E141" s="33" t="s">
        <v>9</v>
      </c>
      <c r="F141" s="33" t="s">
        <v>187</v>
      </c>
      <c r="G141" s="33">
        <v>4</v>
      </c>
      <c r="H141" s="33">
        <v>8</v>
      </c>
      <c r="I141" s="33">
        <v>4540.75</v>
      </c>
      <c r="J141" s="33">
        <v>1174</v>
      </c>
      <c r="K141" s="33">
        <v>0.34</v>
      </c>
    </row>
    <row r="142" spans="1:11" x14ac:dyDescent="0.2">
      <c r="A142" s="33">
        <v>2015</v>
      </c>
      <c r="B142" s="33" t="s">
        <v>126</v>
      </c>
      <c r="C142" s="33" t="s">
        <v>131</v>
      </c>
      <c r="D142" s="33" t="s">
        <v>136</v>
      </c>
      <c r="E142" s="33" t="s">
        <v>9</v>
      </c>
      <c r="F142" s="33" t="s">
        <v>188</v>
      </c>
      <c r="G142" s="33">
        <v>1</v>
      </c>
      <c r="H142" s="33">
        <v>0.5</v>
      </c>
      <c r="I142" s="33">
        <v>3812.95</v>
      </c>
      <c r="J142" s="33">
        <v>1110</v>
      </c>
      <c r="K142" s="33">
        <v>0.09</v>
      </c>
    </row>
    <row r="143" spans="1:11" x14ac:dyDescent="0.2">
      <c r="A143" s="33">
        <v>2015</v>
      </c>
      <c r="B143" s="33" t="s">
        <v>126</v>
      </c>
      <c r="C143" s="33" t="s">
        <v>131</v>
      </c>
      <c r="D143" s="33" t="s">
        <v>140</v>
      </c>
      <c r="E143" s="33" t="s">
        <v>9</v>
      </c>
      <c r="F143" s="33" t="s">
        <v>188</v>
      </c>
      <c r="G143" s="33">
        <v>1</v>
      </c>
      <c r="H143" s="33">
        <v>0.5</v>
      </c>
      <c r="I143" s="33">
        <v>4540.75</v>
      </c>
      <c r="J143" s="33">
        <v>1174</v>
      </c>
      <c r="K143" s="33">
        <v>0.09</v>
      </c>
    </row>
    <row r="144" spans="1:11" x14ac:dyDescent="0.2">
      <c r="A144" s="33">
        <v>2015</v>
      </c>
      <c r="B144" s="33" t="s">
        <v>126</v>
      </c>
      <c r="C144" s="33" t="s">
        <v>131</v>
      </c>
      <c r="D144" s="33" t="s">
        <v>138</v>
      </c>
      <c r="E144" s="33" t="s">
        <v>9</v>
      </c>
      <c r="F144" s="33" t="s">
        <v>236</v>
      </c>
      <c r="G144" s="33">
        <v>1</v>
      </c>
      <c r="H144" s="33">
        <v>0.3</v>
      </c>
      <c r="I144" s="33">
        <v>538.35000000000025</v>
      </c>
      <c r="J144" s="33">
        <v>461</v>
      </c>
      <c r="K144" s="33">
        <v>0.22</v>
      </c>
    </row>
    <row r="145" spans="1:11" x14ac:dyDescent="0.2">
      <c r="A145" s="33">
        <v>2015</v>
      </c>
      <c r="B145" s="33" t="s">
        <v>126</v>
      </c>
      <c r="C145" s="33" t="s">
        <v>127</v>
      </c>
      <c r="D145" s="33" t="s">
        <v>128</v>
      </c>
      <c r="E145" s="33" t="s">
        <v>9</v>
      </c>
      <c r="F145" s="33" t="s">
        <v>39</v>
      </c>
      <c r="G145" s="33">
        <v>64</v>
      </c>
      <c r="H145" s="33">
        <v>115.75</v>
      </c>
      <c r="I145" s="33">
        <v>1868.7600000000004</v>
      </c>
      <c r="J145" s="33">
        <v>601</v>
      </c>
      <c r="K145" s="33">
        <v>10.65</v>
      </c>
    </row>
    <row r="146" spans="1:11" x14ac:dyDescent="0.2">
      <c r="A146" s="33">
        <v>2015</v>
      </c>
      <c r="B146" s="33" t="s">
        <v>126</v>
      </c>
      <c r="C146" s="33" t="s">
        <v>127</v>
      </c>
      <c r="D146" s="33" t="s">
        <v>128</v>
      </c>
      <c r="E146" s="33" t="s">
        <v>10</v>
      </c>
      <c r="F146" s="33" t="s">
        <v>39</v>
      </c>
      <c r="G146" s="33">
        <v>26</v>
      </c>
      <c r="H146" s="33">
        <v>28</v>
      </c>
      <c r="I146" s="33">
        <v>393.65000000000009</v>
      </c>
      <c r="J146" s="33">
        <v>236</v>
      </c>
      <c r="K146" s="33">
        <v>11.02</v>
      </c>
    </row>
    <row r="147" spans="1:11" x14ac:dyDescent="0.2">
      <c r="A147" s="33">
        <v>2015</v>
      </c>
      <c r="B147" s="33" t="s">
        <v>126</v>
      </c>
      <c r="C147" s="33" t="s">
        <v>127</v>
      </c>
      <c r="D147" s="33" t="s">
        <v>129</v>
      </c>
      <c r="E147" s="33" t="s">
        <v>9</v>
      </c>
      <c r="F147" s="33" t="s">
        <v>39</v>
      </c>
      <c r="G147" s="33">
        <v>9</v>
      </c>
      <c r="H147" s="33">
        <v>14.149999999999999</v>
      </c>
      <c r="I147" s="33">
        <v>336.50000000000011</v>
      </c>
      <c r="J147" s="33">
        <v>229</v>
      </c>
      <c r="K147" s="33">
        <v>3.93</v>
      </c>
    </row>
    <row r="148" spans="1:11" x14ac:dyDescent="0.2">
      <c r="A148" s="33">
        <v>2015</v>
      </c>
      <c r="B148" s="33" t="s">
        <v>126</v>
      </c>
      <c r="C148" s="33" t="s">
        <v>127</v>
      </c>
      <c r="D148" s="33" t="s">
        <v>129</v>
      </c>
      <c r="E148" s="33" t="s">
        <v>10</v>
      </c>
      <c r="F148" s="33" t="s">
        <v>39</v>
      </c>
      <c r="G148" s="33">
        <v>4</v>
      </c>
      <c r="H148" s="33">
        <v>15</v>
      </c>
      <c r="I148" s="33">
        <v>363.49000000000035</v>
      </c>
      <c r="J148" s="33">
        <v>147</v>
      </c>
      <c r="K148" s="33">
        <v>2.72</v>
      </c>
    </row>
    <row r="149" spans="1:11" x14ac:dyDescent="0.2">
      <c r="A149" s="33">
        <v>2015</v>
      </c>
      <c r="B149" s="33" t="s">
        <v>126</v>
      </c>
      <c r="C149" s="33" t="s">
        <v>127</v>
      </c>
      <c r="D149" s="33" t="s">
        <v>130</v>
      </c>
      <c r="E149" s="33" t="s">
        <v>10</v>
      </c>
      <c r="F149" s="33" t="s">
        <v>39</v>
      </c>
      <c r="G149" s="33">
        <v>11</v>
      </c>
      <c r="H149" s="33">
        <v>10.5</v>
      </c>
      <c r="I149" s="33">
        <v>56.750000000000014</v>
      </c>
      <c r="J149" s="33">
        <v>153</v>
      </c>
      <c r="K149" s="33">
        <v>7.19</v>
      </c>
    </row>
    <row r="150" spans="1:11" x14ac:dyDescent="0.2">
      <c r="A150" s="33">
        <v>2015</v>
      </c>
      <c r="B150" s="33" t="s">
        <v>126</v>
      </c>
      <c r="C150" s="33" t="s">
        <v>131</v>
      </c>
      <c r="D150" s="33" t="s">
        <v>136</v>
      </c>
      <c r="E150" s="33" t="s">
        <v>9</v>
      </c>
      <c r="F150" s="33" t="s">
        <v>39</v>
      </c>
      <c r="G150" s="33">
        <v>14</v>
      </c>
      <c r="H150" s="33">
        <v>96.7</v>
      </c>
      <c r="I150" s="33">
        <v>3812.95</v>
      </c>
      <c r="J150" s="33">
        <v>1110</v>
      </c>
      <c r="K150" s="33">
        <v>1.26</v>
      </c>
    </row>
    <row r="151" spans="1:11" x14ac:dyDescent="0.2">
      <c r="A151" s="33">
        <v>2015</v>
      </c>
      <c r="B151" s="33" t="s">
        <v>126</v>
      </c>
      <c r="C151" s="33" t="s">
        <v>131</v>
      </c>
      <c r="D151" s="33" t="s">
        <v>138</v>
      </c>
      <c r="E151" s="33" t="s">
        <v>9</v>
      </c>
      <c r="F151" s="33" t="s">
        <v>39</v>
      </c>
      <c r="G151" s="33">
        <v>2</v>
      </c>
      <c r="H151" s="33">
        <v>7.9</v>
      </c>
      <c r="I151" s="33">
        <v>538.35000000000025</v>
      </c>
      <c r="J151" s="33">
        <v>461</v>
      </c>
      <c r="K151" s="33">
        <v>0.43</v>
      </c>
    </row>
    <row r="152" spans="1:11" x14ac:dyDescent="0.2">
      <c r="A152" s="33">
        <v>2015</v>
      </c>
      <c r="B152" s="33" t="s">
        <v>126</v>
      </c>
      <c r="C152" s="33" t="s">
        <v>131</v>
      </c>
      <c r="D152" s="33" t="s">
        <v>138</v>
      </c>
      <c r="E152" s="33" t="s">
        <v>10</v>
      </c>
      <c r="F152" s="33" t="s">
        <v>39</v>
      </c>
      <c r="G152" s="33">
        <v>1</v>
      </c>
      <c r="H152" s="33">
        <v>0.4</v>
      </c>
      <c r="I152" s="33">
        <v>598.46000000000049</v>
      </c>
      <c r="J152" s="33">
        <v>655</v>
      </c>
      <c r="K152" s="33">
        <v>0.15</v>
      </c>
    </row>
    <row r="153" spans="1:11" x14ac:dyDescent="0.2">
      <c r="A153" s="33">
        <v>2015</v>
      </c>
      <c r="B153" s="33" t="s">
        <v>126</v>
      </c>
      <c r="C153" s="33" t="s">
        <v>131</v>
      </c>
      <c r="D153" s="33" t="s">
        <v>140</v>
      </c>
      <c r="E153" s="33" t="s">
        <v>9</v>
      </c>
      <c r="F153" s="33" t="s">
        <v>39</v>
      </c>
      <c r="G153" s="33">
        <v>14</v>
      </c>
      <c r="H153" s="33">
        <v>96.7</v>
      </c>
      <c r="I153" s="33">
        <v>4540.75</v>
      </c>
      <c r="J153" s="33">
        <v>1174</v>
      </c>
      <c r="K153" s="33">
        <v>1.19</v>
      </c>
    </row>
    <row r="154" spans="1:11" x14ac:dyDescent="0.2">
      <c r="A154" s="33">
        <v>2015</v>
      </c>
      <c r="B154" s="33" t="s">
        <v>126</v>
      </c>
      <c r="C154" s="33" t="s">
        <v>131</v>
      </c>
      <c r="D154" s="33" t="s">
        <v>138</v>
      </c>
      <c r="E154" s="33" t="s">
        <v>10</v>
      </c>
      <c r="F154" s="33" t="s">
        <v>238</v>
      </c>
      <c r="G154" s="33">
        <v>1</v>
      </c>
      <c r="H154" s="33">
        <v>3.1</v>
      </c>
      <c r="I154" s="33">
        <v>598.46000000000049</v>
      </c>
      <c r="J154" s="33">
        <v>655</v>
      </c>
      <c r="K154" s="33">
        <v>0.15</v>
      </c>
    </row>
    <row r="155" spans="1:11" x14ac:dyDescent="0.2">
      <c r="A155" s="33">
        <v>2015</v>
      </c>
      <c r="B155" s="33" t="s">
        <v>126</v>
      </c>
      <c r="C155" s="33" t="s">
        <v>131</v>
      </c>
      <c r="D155" s="33" t="s">
        <v>138</v>
      </c>
      <c r="E155" s="33" t="s">
        <v>10</v>
      </c>
      <c r="F155" s="33" t="s">
        <v>239</v>
      </c>
      <c r="G155" s="33">
        <v>1</v>
      </c>
      <c r="H155" s="33">
        <v>3.2</v>
      </c>
      <c r="I155" s="33">
        <v>598.46000000000049</v>
      </c>
      <c r="J155" s="33">
        <v>655</v>
      </c>
      <c r="K155" s="33">
        <v>0.15</v>
      </c>
    </row>
    <row r="156" spans="1:11" x14ac:dyDescent="0.2">
      <c r="A156" s="33">
        <v>2015</v>
      </c>
      <c r="B156" s="33" t="s">
        <v>126</v>
      </c>
      <c r="C156" s="33" t="s">
        <v>131</v>
      </c>
      <c r="D156" s="33" t="s">
        <v>138</v>
      </c>
      <c r="E156" s="33" t="s">
        <v>10</v>
      </c>
      <c r="F156" s="33" t="s">
        <v>240</v>
      </c>
      <c r="G156" s="33">
        <v>1</v>
      </c>
      <c r="H156" s="33">
        <v>2.7</v>
      </c>
      <c r="I156" s="33">
        <v>598.46000000000049</v>
      </c>
      <c r="J156" s="33">
        <v>655</v>
      </c>
      <c r="K156" s="33">
        <v>0.15</v>
      </c>
    </row>
    <row r="157" spans="1:11" x14ac:dyDescent="0.2">
      <c r="A157" s="33">
        <v>2015</v>
      </c>
      <c r="B157" s="33" t="s">
        <v>126</v>
      </c>
      <c r="C157" s="33" t="s">
        <v>131</v>
      </c>
      <c r="D157" s="33" t="s">
        <v>136</v>
      </c>
      <c r="E157" s="33" t="s">
        <v>9</v>
      </c>
      <c r="F157" s="33" t="s">
        <v>189</v>
      </c>
      <c r="G157" s="33">
        <v>18</v>
      </c>
      <c r="H157" s="33">
        <v>48.5</v>
      </c>
      <c r="I157" s="33">
        <v>3812.95</v>
      </c>
      <c r="J157" s="33">
        <v>1110</v>
      </c>
      <c r="K157" s="33">
        <v>1.62</v>
      </c>
    </row>
    <row r="158" spans="1:11" x14ac:dyDescent="0.2">
      <c r="A158" s="33">
        <v>2015</v>
      </c>
      <c r="B158" s="33" t="s">
        <v>126</v>
      </c>
      <c r="C158" s="33" t="s">
        <v>131</v>
      </c>
      <c r="D158" s="33" t="s">
        <v>140</v>
      </c>
      <c r="E158" s="33" t="s">
        <v>9</v>
      </c>
      <c r="F158" s="33" t="s">
        <v>189</v>
      </c>
      <c r="G158" s="33">
        <v>18</v>
      </c>
      <c r="H158" s="33">
        <v>48.5</v>
      </c>
      <c r="I158" s="33">
        <v>4540.75</v>
      </c>
      <c r="J158" s="33">
        <v>1174</v>
      </c>
      <c r="K158" s="33">
        <v>1.53</v>
      </c>
    </row>
    <row r="159" spans="1:11" x14ac:dyDescent="0.2">
      <c r="A159" s="33">
        <v>2015</v>
      </c>
      <c r="B159" s="33" t="s">
        <v>126</v>
      </c>
      <c r="C159" s="33" t="s">
        <v>131</v>
      </c>
      <c r="D159" s="33" t="s">
        <v>136</v>
      </c>
      <c r="E159" s="33" t="s">
        <v>9</v>
      </c>
      <c r="F159" s="33" t="s">
        <v>190</v>
      </c>
      <c r="G159" s="33">
        <v>1</v>
      </c>
      <c r="H159" s="33">
        <v>6</v>
      </c>
      <c r="I159" s="33">
        <v>3812.95</v>
      </c>
      <c r="J159" s="33">
        <v>1110</v>
      </c>
      <c r="K159" s="33">
        <v>0.09</v>
      </c>
    </row>
    <row r="160" spans="1:11" x14ac:dyDescent="0.2">
      <c r="A160" s="33">
        <v>2015</v>
      </c>
      <c r="B160" s="33" t="s">
        <v>126</v>
      </c>
      <c r="C160" s="33" t="s">
        <v>131</v>
      </c>
      <c r="D160" s="33" t="s">
        <v>140</v>
      </c>
      <c r="E160" s="33" t="s">
        <v>9</v>
      </c>
      <c r="F160" s="33" t="s">
        <v>190</v>
      </c>
      <c r="G160" s="33">
        <v>1</v>
      </c>
      <c r="H160" s="33">
        <v>6</v>
      </c>
      <c r="I160" s="33">
        <v>4540.75</v>
      </c>
      <c r="J160" s="33">
        <v>1174</v>
      </c>
      <c r="K160" s="33">
        <v>0.09</v>
      </c>
    </row>
    <row r="161" spans="1:11" x14ac:dyDescent="0.2">
      <c r="A161" s="33">
        <v>2015</v>
      </c>
      <c r="B161" s="33" t="s">
        <v>126</v>
      </c>
      <c r="C161" s="33" t="s">
        <v>127</v>
      </c>
      <c r="D161" s="33" t="s">
        <v>128</v>
      </c>
      <c r="E161" s="33" t="s">
        <v>9</v>
      </c>
      <c r="F161" s="33" t="s">
        <v>40</v>
      </c>
      <c r="G161" s="33">
        <v>31</v>
      </c>
      <c r="H161" s="33">
        <v>19.38</v>
      </c>
      <c r="I161" s="33">
        <v>1868.7600000000004</v>
      </c>
      <c r="J161" s="33">
        <v>601</v>
      </c>
      <c r="K161" s="33">
        <v>5.16</v>
      </c>
    </row>
    <row r="162" spans="1:11" x14ac:dyDescent="0.2">
      <c r="A162" s="33">
        <v>2015</v>
      </c>
      <c r="B162" s="33" t="s">
        <v>126</v>
      </c>
      <c r="C162" s="33" t="s">
        <v>127</v>
      </c>
      <c r="D162" s="33" t="s">
        <v>128</v>
      </c>
      <c r="E162" s="33" t="s">
        <v>10</v>
      </c>
      <c r="F162" s="33" t="s">
        <v>40</v>
      </c>
      <c r="G162" s="33">
        <v>8</v>
      </c>
      <c r="H162" s="33">
        <v>4.75</v>
      </c>
      <c r="I162" s="33">
        <v>393.65000000000009</v>
      </c>
      <c r="J162" s="33">
        <v>236</v>
      </c>
      <c r="K162" s="33">
        <v>3.39</v>
      </c>
    </row>
    <row r="163" spans="1:11" x14ac:dyDescent="0.2">
      <c r="A163" s="33">
        <v>2015</v>
      </c>
      <c r="B163" s="33" t="s">
        <v>126</v>
      </c>
      <c r="C163" s="33" t="s">
        <v>127</v>
      </c>
      <c r="D163" s="33" t="s">
        <v>129</v>
      </c>
      <c r="E163" s="33" t="s">
        <v>9</v>
      </c>
      <c r="F163" s="33" t="s">
        <v>40</v>
      </c>
      <c r="G163" s="33">
        <v>5</v>
      </c>
      <c r="H163" s="33">
        <v>2.65</v>
      </c>
      <c r="I163" s="33">
        <v>336.50000000000011</v>
      </c>
      <c r="J163" s="33">
        <v>229</v>
      </c>
      <c r="K163" s="33">
        <v>2.1800000000000002</v>
      </c>
    </row>
    <row r="164" spans="1:11" x14ac:dyDescent="0.2">
      <c r="A164" s="33">
        <v>2015</v>
      </c>
      <c r="B164" s="33" t="s">
        <v>126</v>
      </c>
      <c r="C164" s="33" t="s">
        <v>127</v>
      </c>
      <c r="D164" s="33" t="s">
        <v>129</v>
      </c>
      <c r="E164" s="33" t="s">
        <v>10</v>
      </c>
      <c r="F164" s="33" t="s">
        <v>40</v>
      </c>
      <c r="G164" s="33">
        <v>5</v>
      </c>
      <c r="H164" s="33">
        <v>9.8000000000000007</v>
      </c>
      <c r="I164" s="33">
        <v>363.49000000000035</v>
      </c>
      <c r="J164" s="33">
        <v>147</v>
      </c>
      <c r="K164" s="33">
        <v>3.4</v>
      </c>
    </row>
    <row r="165" spans="1:11" x14ac:dyDescent="0.2">
      <c r="A165" s="33">
        <v>2015</v>
      </c>
      <c r="B165" s="33" t="s">
        <v>126</v>
      </c>
      <c r="C165" s="33" t="s">
        <v>131</v>
      </c>
      <c r="D165" s="33" t="s">
        <v>137</v>
      </c>
      <c r="E165" s="33" t="s">
        <v>10</v>
      </c>
      <c r="F165" s="33" t="s">
        <v>40</v>
      </c>
      <c r="G165" s="33">
        <v>33</v>
      </c>
      <c r="H165" s="33">
        <v>99</v>
      </c>
      <c r="I165" s="33">
        <v>2659.3999999999996</v>
      </c>
      <c r="J165" s="33">
        <v>762</v>
      </c>
      <c r="K165" s="33">
        <v>4.33</v>
      </c>
    </row>
    <row r="166" spans="1:11" x14ac:dyDescent="0.2">
      <c r="A166" s="33">
        <v>2015</v>
      </c>
      <c r="B166" s="33" t="s">
        <v>126</v>
      </c>
      <c r="C166" s="33" t="s">
        <v>131</v>
      </c>
      <c r="D166" s="33" t="s">
        <v>138</v>
      </c>
      <c r="E166" s="33" t="s">
        <v>9</v>
      </c>
      <c r="F166" s="33" t="s">
        <v>40</v>
      </c>
      <c r="G166" s="33">
        <v>84</v>
      </c>
      <c r="H166" s="33">
        <v>43.999999999999972</v>
      </c>
      <c r="I166" s="33">
        <v>538.35000000000025</v>
      </c>
      <c r="J166" s="33">
        <v>461</v>
      </c>
      <c r="K166" s="33">
        <v>18.22</v>
      </c>
    </row>
    <row r="167" spans="1:11" x14ac:dyDescent="0.2">
      <c r="A167" s="33">
        <v>2015</v>
      </c>
      <c r="B167" s="33" t="s">
        <v>126</v>
      </c>
      <c r="C167" s="33" t="s">
        <v>131</v>
      </c>
      <c r="D167" s="33" t="s">
        <v>138</v>
      </c>
      <c r="E167" s="33" t="s">
        <v>10</v>
      </c>
      <c r="F167" s="33" t="s">
        <v>40</v>
      </c>
      <c r="G167" s="33">
        <v>48</v>
      </c>
      <c r="H167" s="33">
        <v>33.1</v>
      </c>
      <c r="I167" s="33">
        <v>598.46000000000049</v>
      </c>
      <c r="J167" s="33">
        <v>655</v>
      </c>
      <c r="K167" s="33">
        <v>7.33</v>
      </c>
    </row>
    <row r="168" spans="1:11" x14ac:dyDescent="0.2">
      <c r="A168" s="33">
        <v>2015</v>
      </c>
      <c r="B168" s="33" t="s">
        <v>126</v>
      </c>
      <c r="C168" s="33" t="s">
        <v>131</v>
      </c>
      <c r="D168" s="33" t="s">
        <v>138</v>
      </c>
      <c r="E168" s="33" t="s">
        <v>10</v>
      </c>
      <c r="F168" s="33" t="s">
        <v>241</v>
      </c>
      <c r="G168" s="33">
        <v>22</v>
      </c>
      <c r="H168" s="33">
        <v>15.899999999999997</v>
      </c>
      <c r="I168" s="33">
        <v>598.46000000000049</v>
      </c>
      <c r="J168" s="33">
        <v>655</v>
      </c>
      <c r="K168" s="33">
        <v>3.36</v>
      </c>
    </row>
    <row r="169" spans="1:11" x14ac:dyDescent="0.2">
      <c r="A169" s="33">
        <v>2015</v>
      </c>
      <c r="B169" s="33" t="s">
        <v>126</v>
      </c>
      <c r="C169" s="33" t="s">
        <v>131</v>
      </c>
      <c r="D169" s="33" t="s">
        <v>136</v>
      </c>
      <c r="E169" s="33" t="s">
        <v>9</v>
      </c>
      <c r="F169" s="33" t="s">
        <v>191</v>
      </c>
      <c r="G169" s="33">
        <v>3</v>
      </c>
      <c r="H169" s="33">
        <v>21</v>
      </c>
      <c r="I169" s="33">
        <v>3812.95</v>
      </c>
      <c r="J169" s="33">
        <v>1110</v>
      </c>
      <c r="K169" s="33">
        <v>0.27</v>
      </c>
    </row>
    <row r="170" spans="1:11" x14ac:dyDescent="0.2">
      <c r="A170" s="33">
        <v>2015</v>
      </c>
      <c r="B170" s="33" t="s">
        <v>126</v>
      </c>
      <c r="C170" s="33" t="s">
        <v>131</v>
      </c>
      <c r="D170" s="33" t="s">
        <v>140</v>
      </c>
      <c r="E170" s="33" t="s">
        <v>9</v>
      </c>
      <c r="F170" s="33" t="s">
        <v>191</v>
      </c>
      <c r="G170" s="33">
        <v>3</v>
      </c>
      <c r="H170" s="33">
        <v>21</v>
      </c>
      <c r="I170" s="33">
        <v>4540.75</v>
      </c>
      <c r="J170" s="33">
        <v>1174</v>
      </c>
      <c r="K170" s="33">
        <v>0.26</v>
      </c>
    </row>
    <row r="171" spans="1:11" x14ac:dyDescent="0.2">
      <c r="A171" s="33">
        <v>2015</v>
      </c>
      <c r="B171" s="33" t="s">
        <v>126</v>
      </c>
      <c r="C171" s="33" t="s">
        <v>131</v>
      </c>
      <c r="D171" s="33" t="s">
        <v>132</v>
      </c>
      <c r="E171" s="33" t="s">
        <v>9</v>
      </c>
      <c r="F171" s="33" t="s">
        <v>41</v>
      </c>
      <c r="G171" s="33">
        <v>1</v>
      </c>
      <c r="H171" s="33">
        <v>0.1</v>
      </c>
      <c r="I171" s="33">
        <v>5.8000000000000016</v>
      </c>
      <c r="J171" s="33">
        <v>13</v>
      </c>
      <c r="K171" s="33">
        <v>7.69</v>
      </c>
    </row>
    <row r="172" spans="1:11" x14ac:dyDescent="0.2">
      <c r="A172" s="33">
        <v>2015</v>
      </c>
      <c r="B172" s="33" t="s">
        <v>126</v>
      </c>
      <c r="C172" s="33" t="s">
        <v>131</v>
      </c>
      <c r="D172" s="33" t="s">
        <v>135</v>
      </c>
      <c r="E172" s="33" t="s">
        <v>9</v>
      </c>
      <c r="F172" s="33" t="s">
        <v>41</v>
      </c>
      <c r="G172" s="33">
        <v>37</v>
      </c>
      <c r="H172" s="33">
        <v>76.5</v>
      </c>
      <c r="I172" s="33">
        <v>1138</v>
      </c>
      <c r="J172" s="33">
        <v>235</v>
      </c>
      <c r="K172" s="33">
        <v>15.74</v>
      </c>
    </row>
    <row r="173" spans="1:11" x14ac:dyDescent="0.2">
      <c r="A173" s="33">
        <v>2015</v>
      </c>
      <c r="B173" s="33" t="s">
        <v>126</v>
      </c>
      <c r="C173" s="33" t="s">
        <v>131</v>
      </c>
      <c r="D173" s="33" t="s">
        <v>139</v>
      </c>
      <c r="E173" s="33" t="s">
        <v>9</v>
      </c>
      <c r="F173" s="33" t="s">
        <v>249</v>
      </c>
      <c r="G173" s="33">
        <v>1</v>
      </c>
      <c r="H173" s="33">
        <v>3</v>
      </c>
      <c r="I173" s="33">
        <v>404.29999999999984</v>
      </c>
      <c r="J173" s="33">
        <v>202</v>
      </c>
      <c r="K173" s="33">
        <v>0.5</v>
      </c>
    </row>
    <row r="174" spans="1:11" x14ac:dyDescent="0.2">
      <c r="A174" s="33">
        <v>2015</v>
      </c>
      <c r="B174" s="33" t="s">
        <v>126</v>
      </c>
      <c r="C174" s="33" t="s">
        <v>127</v>
      </c>
      <c r="D174" s="33" t="s">
        <v>128</v>
      </c>
      <c r="E174" s="33" t="s">
        <v>9</v>
      </c>
      <c r="F174" s="33" t="s">
        <v>54</v>
      </c>
      <c r="G174" s="33">
        <v>50</v>
      </c>
      <c r="H174" s="33">
        <v>103.8</v>
      </c>
      <c r="I174" s="33">
        <v>1868.7600000000004</v>
      </c>
      <c r="J174" s="33">
        <v>601</v>
      </c>
      <c r="K174" s="33">
        <v>8.32</v>
      </c>
    </row>
    <row r="175" spans="1:11" x14ac:dyDescent="0.2">
      <c r="A175" s="33">
        <v>2015</v>
      </c>
      <c r="B175" s="33" t="s">
        <v>126</v>
      </c>
      <c r="C175" s="33" t="s">
        <v>127</v>
      </c>
      <c r="D175" s="33" t="s">
        <v>128</v>
      </c>
      <c r="E175" s="33" t="s">
        <v>10</v>
      </c>
      <c r="F175" s="33" t="s">
        <v>54</v>
      </c>
      <c r="G175" s="33">
        <v>16</v>
      </c>
      <c r="H175" s="33">
        <v>16.5</v>
      </c>
      <c r="I175" s="33">
        <v>393.65000000000009</v>
      </c>
      <c r="J175" s="33">
        <v>236</v>
      </c>
      <c r="K175" s="33">
        <v>6.78</v>
      </c>
    </row>
    <row r="176" spans="1:11" x14ac:dyDescent="0.2">
      <c r="A176" s="33">
        <v>2015</v>
      </c>
      <c r="B176" s="33" t="s">
        <v>126</v>
      </c>
      <c r="C176" s="33" t="s">
        <v>127</v>
      </c>
      <c r="D176" s="33" t="s">
        <v>129</v>
      </c>
      <c r="E176" s="33" t="s">
        <v>9</v>
      </c>
      <c r="F176" s="33" t="s">
        <v>54</v>
      </c>
      <c r="G176" s="33">
        <v>48</v>
      </c>
      <c r="H176" s="33">
        <v>78.600000000000009</v>
      </c>
      <c r="I176" s="33">
        <v>336.50000000000011</v>
      </c>
      <c r="J176" s="33">
        <v>229</v>
      </c>
      <c r="K176" s="33">
        <v>20.96</v>
      </c>
    </row>
    <row r="177" spans="1:11" x14ac:dyDescent="0.2">
      <c r="A177" s="33">
        <v>2015</v>
      </c>
      <c r="B177" s="33" t="s">
        <v>126</v>
      </c>
      <c r="C177" s="33" t="s">
        <v>127</v>
      </c>
      <c r="D177" s="33" t="s">
        <v>129</v>
      </c>
      <c r="E177" s="33" t="s">
        <v>10</v>
      </c>
      <c r="F177" s="33" t="s">
        <v>54</v>
      </c>
      <c r="G177" s="33">
        <v>35</v>
      </c>
      <c r="H177" s="33">
        <v>73.949999999999974</v>
      </c>
      <c r="I177" s="33">
        <v>363.49000000000035</v>
      </c>
      <c r="J177" s="33">
        <v>147</v>
      </c>
      <c r="K177" s="33">
        <v>23.81</v>
      </c>
    </row>
    <row r="178" spans="1:11" x14ac:dyDescent="0.2">
      <c r="A178" s="33">
        <v>2015</v>
      </c>
      <c r="B178" s="33" t="s">
        <v>126</v>
      </c>
      <c r="C178" s="33" t="s">
        <v>131</v>
      </c>
      <c r="D178" s="33" t="s">
        <v>134</v>
      </c>
      <c r="E178" s="33" t="s">
        <v>9</v>
      </c>
      <c r="F178" s="33" t="s">
        <v>54</v>
      </c>
      <c r="G178" s="33">
        <v>112</v>
      </c>
      <c r="H178" s="33">
        <v>125.01999999999995</v>
      </c>
      <c r="I178" s="33">
        <v>734.45000000000084</v>
      </c>
      <c r="J178" s="33">
        <v>694</v>
      </c>
      <c r="K178" s="33">
        <v>16.14</v>
      </c>
    </row>
    <row r="179" spans="1:11" x14ac:dyDescent="0.2">
      <c r="A179" s="33">
        <v>2015</v>
      </c>
      <c r="B179" s="33" t="s">
        <v>126</v>
      </c>
      <c r="C179" s="33" t="s">
        <v>131</v>
      </c>
      <c r="D179" s="33" t="s">
        <v>134</v>
      </c>
      <c r="E179" s="33" t="s">
        <v>10</v>
      </c>
      <c r="F179" s="33" t="s">
        <v>54</v>
      </c>
      <c r="G179" s="33">
        <v>57</v>
      </c>
      <c r="H179" s="33">
        <v>52.59</v>
      </c>
      <c r="I179" s="33">
        <v>544.5999999999998</v>
      </c>
      <c r="J179" s="33">
        <v>430</v>
      </c>
      <c r="K179" s="33">
        <v>13.26</v>
      </c>
    </row>
    <row r="180" spans="1:11" x14ac:dyDescent="0.2">
      <c r="A180" s="33">
        <v>2015</v>
      </c>
      <c r="B180" s="33" t="s">
        <v>126</v>
      </c>
      <c r="C180" s="33" t="s">
        <v>131</v>
      </c>
      <c r="D180" s="33" t="s">
        <v>136</v>
      </c>
      <c r="E180" s="33" t="s">
        <v>9</v>
      </c>
      <c r="F180" s="33" t="s">
        <v>54</v>
      </c>
      <c r="G180" s="33">
        <v>157</v>
      </c>
      <c r="H180" s="33">
        <v>747.40000000000009</v>
      </c>
      <c r="I180" s="33">
        <v>3812.95</v>
      </c>
      <c r="J180" s="33">
        <v>1110</v>
      </c>
      <c r="K180" s="33">
        <v>14.14</v>
      </c>
    </row>
    <row r="181" spans="1:11" x14ac:dyDescent="0.2">
      <c r="A181" s="33">
        <v>2015</v>
      </c>
      <c r="B181" s="33" t="s">
        <v>126</v>
      </c>
      <c r="C181" s="33" t="s">
        <v>131</v>
      </c>
      <c r="D181" s="33" t="s">
        <v>137</v>
      </c>
      <c r="E181" s="33" t="s">
        <v>10</v>
      </c>
      <c r="F181" s="33" t="s">
        <v>54</v>
      </c>
      <c r="G181" s="33">
        <v>147</v>
      </c>
      <c r="H181" s="33">
        <v>472</v>
      </c>
      <c r="I181" s="33">
        <v>2659.3999999999996</v>
      </c>
      <c r="J181" s="33">
        <v>762</v>
      </c>
      <c r="K181" s="33">
        <v>19.29</v>
      </c>
    </row>
    <row r="182" spans="1:11" x14ac:dyDescent="0.2">
      <c r="A182" s="33">
        <v>2015</v>
      </c>
      <c r="B182" s="33" t="s">
        <v>126</v>
      </c>
      <c r="C182" s="33" t="s">
        <v>131</v>
      </c>
      <c r="D182" s="33" t="s">
        <v>138</v>
      </c>
      <c r="E182" s="33" t="s">
        <v>9</v>
      </c>
      <c r="F182" s="33" t="s">
        <v>54</v>
      </c>
      <c r="G182" s="33">
        <v>13</v>
      </c>
      <c r="H182" s="33">
        <v>11.499999999999998</v>
      </c>
      <c r="I182" s="33">
        <v>538.35000000000025</v>
      </c>
      <c r="J182" s="33">
        <v>461</v>
      </c>
      <c r="K182" s="33">
        <v>2.82</v>
      </c>
    </row>
    <row r="183" spans="1:11" x14ac:dyDescent="0.2">
      <c r="A183" s="33">
        <v>2015</v>
      </c>
      <c r="B183" s="33" t="s">
        <v>126</v>
      </c>
      <c r="C183" s="33" t="s">
        <v>131</v>
      </c>
      <c r="D183" s="33" t="s">
        <v>138</v>
      </c>
      <c r="E183" s="33" t="s">
        <v>10</v>
      </c>
      <c r="F183" s="33" t="s">
        <v>54</v>
      </c>
      <c r="G183" s="33">
        <v>63</v>
      </c>
      <c r="H183" s="33">
        <v>43.170000000000023</v>
      </c>
      <c r="I183" s="33">
        <v>598.46000000000049</v>
      </c>
      <c r="J183" s="33">
        <v>655</v>
      </c>
      <c r="K183" s="33">
        <v>9.6199999999999992</v>
      </c>
    </row>
    <row r="184" spans="1:11" x14ac:dyDescent="0.2">
      <c r="A184" s="33">
        <v>2015</v>
      </c>
      <c r="B184" s="33" t="s">
        <v>126</v>
      </c>
      <c r="C184" s="33" t="s">
        <v>131</v>
      </c>
      <c r="D184" s="33" t="s">
        <v>140</v>
      </c>
      <c r="E184" s="33" t="s">
        <v>9</v>
      </c>
      <c r="F184" s="33" t="s">
        <v>54</v>
      </c>
      <c r="G184" s="33">
        <v>279</v>
      </c>
      <c r="H184" s="33">
        <v>1137.9000000000001</v>
      </c>
      <c r="I184" s="33">
        <v>4540.75</v>
      </c>
      <c r="J184" s="33">
        <v>1174</v>
      </c>
      <c r="K184" s="33">
        <v>23.76</v>
      </c>
    </row>
    <row r="185" spans="1:11" x14ac:dyDescent="0.2">
      <c r="A185" s="33">
        <v>2015</v>
      </c>
      <c r="B185" s="33" t="s">
        <v>126</v>
      </c>
      <c r="C185" s="33" t="s">
        <v>131</v>
      </c>
      <c r="D185" s="33" t="s">
        <v>140</v>
      </c>
      <c r="E185" s="33" t="s">
        <v>10</v>
      </c>
      <c r="F185" s="33" t="s">
        <v>54</v>
      </c>
      <c r="G185" s="33">
        <v>10</v>
      </c>
      <c r="H185" s="33">
        <v>47</v>
      </c>
      <c r="I185" s="33">
        <v>1115</v>
      </c>
      <c r="J185" s="33">
        <v>192</v>
      </c>
      <c r="K185" s="33">
        <v>5.21</v>
      </c>
    </row>
    <row r="186" spans="1:11" x14ac:dyDescent="0.2">
      <c r="A186" s="33">
        <v>2015</v>
      </c>
      <c r="B186" s="33" t="s">
        <v>126</v>
      </c>
      <c r="C186" s="33" t="s">
        <v>131</v>
      </c>
      <c r="D186" s="33" t="s">
        <v>132</v>
      </c>
      <c r="E186" s="33" t="s">
        <v>9</v>
      </c>
      <c r="F186" s="33" t="s">
        <v>49</v>
      </c>
      <c r="G186" s="33">
        <v>1</v>
      </c>
      <c r="H186" s="33">
        <v>0.3</v>
      </c>
      <c r="I186" s="33">
        <v>5.8000000000000016</v>
      </c>
      <c r="J186" s="33">
        <v>13</v>
      </c>
      <c r="K186" s="33">
        <v>7.69</v>
      </c>
    </row>
    <row r="187" spans="1:11" x14ac:dyDescent="0.2">
      <c r="A187" s="33">
        <v>2015</v>
      </c>
      <c r="B187" s="33" t="s">
        <v>126</v>
      </c>
      <c r="C187" s="33" t="s">
        <v>131</v>
      </c>
      <c r="D187" s="33" t="s">
        <v>136</v>
      </c>
      <c r="E187" s="33" t="s">
        <v>9</v>
      </c>
      <c r="F187" s="33" t="s">
        <v>192</v>
      </c>
      <c r="G187" s="33">
        <v>1</v>
      </c>
      <c r="H187" s="33">
        <v>3</v>
      </c>
      <c r="I187" s="33">
        <v>3812.95</v>
      </c>
      <c r="J187" s="33">
        <v>1110</v>
      </c>
      <c r="K187" s="33">
        <v>0.09</v>
      </c>
    </row>
    <row r="188" spans="1:11" x14ac:dyDescent="0.2">
      <c r="A188" s="33">
        <v>2015</v>
      </c>
      <c r="B188" s="33" t="s">
        <v>126</v>
      </c>
      <c r="C188" s="33" t="s">
        <v>131</v>
      </c>
      <c r="D188" s="33" t="s">
        <v>140</v>
      </c>
      <c r="E188" s="33" t="s">
        <v>9</v>
      </c>
      <c r="F188" s="33" t="s">
        <v>192</v>
      </c>
      <c r="G188" s="33">
        <v>1</v>
      </c>
      <c r="H188" s="33">
        <v>3</v>
      </c>
      <c r="I188" s="33">
        <v>4540.75</v>
      </c>
      <c r="J188" s="33">
        <v>1174</v>
      </c>
      <c r="K188" s="33">
        <v>0.09</v>
      </c>
    </row>
    <row r="189" spans="1:11" x14ac:dyDescent="0.2">
      <c r="A189" s="33">
        <v>2015</v>
      </c>
      <c r="B189" s="33" t="s">
        <v>126</v>
      </c>
      <c r="C189" s="33" t="s">
        <v>131</v>
      </c>
      <c r="D189" s="33" t="s">
        <v>136</v>
      </c>
      <c r="E189" s="33" t="s">
        <v>9</v>
      </c>
      <c r="F189" s="33" t="s">
        <v>193</v>
      </c>
      <c r="G189" s="33">
        <v>16</v>
      </c>
      <c r="H189" s="33">
        <v>75.5</v>
      </c>
      <c r="I189" s="33">
        <v>3812.95</v>
      </c>
      <c r="J189" s="33">
        <v>1110</v>
      </c>
      <c r="K189" s="33">
        <v>1.44</v>
      </c>
    </row>
    <row r="190" spans="1:11" x14ac:dyDescent="0.2">
      <c r="A190" s="33">
        <v>2015</v>
      </c>
      <c r="B190" s="33" t="s">
        <v>126</v>
      </c>
      <c r="C190" s="33" t="s">
        <v>131</v>
      </c>
      <c r="D190" s="33" t="s">
        <v>140</v>
      </c>
      <c r="E190" s="33" t="s">
        <v>9</v>
      </c>
      <c r="F190" s="33" t="s">
        <v>193</v>
      </c>
      <c r="G190" s="33">
        <v>16</v>
      </c>
      <c r="H190" s="33">
        <v>75.5</v>
      </c>
      <c r="I190" s="33">
        <v>4540.75</v>
      </c>
      <c r="J190" s="33">
        <v>1174</v>
      </c>
      <c r="K190" s="33">
        <v>1.36</v>
      </c>
    </row>
    <row r="191" spans="1:11" x14ac:dyDescent="0.2">
      <c r="A191" s="33">
        <v>2015</v>
      </c>
      <c r="B191" s="33" t="s">
        <v>126</v>
      </c>
      <c r="C191" s="33" t="s">
        <v>131</v>
      </c>
      <c r="D191" s="33" t="s">
        <v>136</v>
      </c>
      <c r="E191" s="33" t="s">
        <v>9</v>
      </c>
      <c r="F191" s="33" t="s">
        <v>194</v>
      </c>
      <c r="G191" s="33">
        <v>3</v>
      </c>
      <c r="H191" s="33">
        <v>19.5</v>
      </c>
      <c r="I191" s="33">
        <v>3812.95</v>
      </c>
      <c r="J191" s="33">
        <v>1110</v>
      </c>
      <c r="K191" s="33">
        <v>0.27</v>
      </c>
    </row>
    <row r="192" spans="1:11" x14ac:dyDescent="0.2">
      <c r="A192" s="33">
        <v>2015</v>
      </c>
      <c r="B192" s="33" t="s">
        <v>126</v>
      </c>
      <c r="C192" s="33" t="s">
        <v>131</v>
      </c>
      <c r="D192" s="33" t="s">
        <v>140</v>
      </c>
      <c r="E192" s="33" t="s">
        <v>9</v>
      </c>
      <c r="F192" s="33" t="s">
        <v>194</v>
      </c>
      <c r="G192" s="33">
        <v>3</v>
      </c>
      <c r="H192" s="33">
        <v>19.5</v>
      </c>
      <c r="I192" s="33">
        <v>4540.75</v>
      </c>
      <c r="J192" s="33">
        <v>1174</v>
      </c>
      <c r="K192" s="33">
        <v>0.26</v>
      </c>
    </row>
    <row r="193" spans="1:11" x14ac:dyDescent="0.2">
      <c r="A193" s="33">
        <v>2015</v>
      </c>
      <c r="B193" s="33" t="s">
        <v>126</v>
      </c>
      <c r="C193" s="33" t="s">
        <v>131</v>
      </c>
      <c r="D193" s="33" t="s">
        <v>136</v>
      </c>
      <c r="E193" s="33" t="s">
        <v>9</v>
      </c>
      <c r="F193" s="33" t="s">
        <v>195</v>
      </c>
      <c r="G193" s="33">
        <v>1</v>
      </c>
      <c r="H193" s="33">
        <v>1.5</v>
      </c>
      <c r="I193" s="33">
        <v>3812.95</v>
      </c>
      <c r="J193" s="33">
        <v>1110</v>
      </c>
      <c r="K193" s="33">
        <v>0.09</v>
      </c>
    </row>
    <row r="194" spans="1:11" x14ac:dyDescent="0.2">
      <c r="A194" s="33">
        <v>2015</v>
      </c>
      <c r="B194" s="33" t="s">
        <v>126</v>
      </c>
      <c r="C194" s="33" t="s">
        <v>131</v>
      </c>
      <c r="D194" s="33" t="s">
        <v>140</v>
      </c>
      <c r="E194" s="33" t="s">
        <v>9</v>
      </c>
      <c r="F194" s="33" t="s">
        <v>195</v>
      </c>
      <c r="G194" s="33">
        <v>1</v>
      </c>
      <c r="H194" s="33">
        <v>1.5</v>
      </c>
      <c r="I194" s="33">
        <v>4540.75</v>
      </c>
      <c r="J194" s="33">
        <v>1174</v>
      </c>
      <c r="K194" s="33">
        <v>0.09</v>
      </c>
    </row>
    <row r="195" spans="1:11" x14ac:dyDescent="0.2">
      <c r="A195" s="33">
        <v>2015</v>
      </c>
      <c r="B195" s="33" t="s">
        <v>126</v>
      </c>
      <c r="C195" s="33" t="s">
        <v>131</v>
      </c>
      <c r="D195" s="33" t="s">
        <v>136</v>
      </c>
      <c r="E195" s="33" t="s">
        <v>9</v>
      </c>
      <c r="F195" s="33" t="s">
        <v>196</v>
      </c>
      <c r="G195" s="33">
        <v>1</v>
      </c>
      <c r="H195" s="33">
        <v>1</v>
      </c>
      <c r="I195" s="33">
        <v>3812.95</v>
      </c>
      <c r="J195" s="33">
        <v>1110</v>
      </c>
      <c r="K195" s="33">
        <v>0.09</v>
      </c>
    </row>
    <row r="196" spans="1:11" x14ac:dyDescent="0.2">
      <c r="A196" s="33">
        <v>2015</v>
      </c>
      <c r="B196" s="33" t="s">
        <v>126</v>
      </c>
      <c r="C196" s="33" t="s">
        <v>131</v>
      </c>
      <c r="D196" s="33" t="s">
        <v>140</v>
      </c>
      <c r="E196" s="33" t="s">
        <v>9</v>
      </c>
      <c r="F196" s="33" t="s">
        <v>196</v>
      </c>
      <c r="G196" s="33">
        <v>1</v>
      </c>
      <c r="H196" s="33">
        <v>1</v>
      </c>
      <c r="I196" s="33">
        <v>4540.75</v>
      </c>
      <c r="J196" s="33">
        <v>1174</v>
      </c>
      <c r="K196" s="33">
        <v>0.09</v>
      </c>
    </row>
    <row r="197" spans="1:11" x14ac:dyDescent="0.2">
      <c r="A197" s="33">
        <v>2015</v>
      </c>
      <c r="B197" s="33" t="s">
        <v>126</v>
      </c>
      <c r="C197" s="33" t="s">
        <v>131</v>
      </c>
      <c r="D197" s="33" t="s">
        <v>136</v>
      </c>
      <c r="E197" s="33" t="s">
        <v>9</v>
      </c>
      <c r="F197" s="33" t="s">
        <v>197</v>
      </c>
      <c r="G197" s="33">
        <v>1</v>
      </c>
      <c r="H197" s="33">
        <v>4</v>
      </c>
      <c r="I197" s="33">
        <v>3812.95</v>
      </c>
      <c r="J197" s="33">
        <v>1110</v>
      </c>
      <c r="K197" s="33">
        <v>0.09</v>
      </c>
    </row>
    <row r="198" spans="1:11" x14ac:dyDescent="0.2">
      <c r="A198" s="33">
        <v>2015</v>
      </c>
      <c r="B198" s="33" t="s">
        <v>126</v>
      </c>
      <c r="C198" s="33" t="s">
        <v>131</v>
      </c>
      <c r="D198" s="33" t="s">
        <v>140</v>
      </c>
      <c r="E198" s="33" t="s">
        <v>9</v>
      </c>
      <c r="F198" s="33" t="s">
        <v>197</v>
      </c>
      <c r="G198" s="33">
        <v>1</v>
      </c>
      <c r="H198" s="33">
        <v>4</v>
      </c>
      <c r="I198" s="33">
        <v>4540.75</v>
      </c>
      <c r="J198" s="33">
        <v>1174</v>
      </c>
      <c r="K198" s="33">
        <v>0.09</v>
      </c>
    </row>
    <row r="199" spans="1:11" x14ac:dyDescent="0.2">
      <c r="A199" s="33">
        <v>2015</v>
      </c>
      <c r="B199" s="33" t="s">
        <v>126</v>
      </c>
      <c r="C199" s="33" t="s">
        <v>131</v>
      </c>
      <c r="D199" s="33" t="s">
        <v>136</v>
      </c>
      <c r="E199" s="33" t="s">
        <v>9</v>
      </c>
      <c r="F199" s="33" t="s">
        <v>198</v>
      </c>
      <c r="G199" s="33">
        <v>1</v>
      </c>
      <c r="H199" s="33">
        <v>1.5</v>
      </c>
      <c r="I199" s="33">
        <v>3812.95</v>
      </c>
      <c r="J199" s="33">
        <v>1110</v>
      </c>
      <c r="K199" s="33">
        <v>0.09</v>
      </c>
    </row>
    <row r="200" spans="1:11" x14ac:dyDescent="0.2">
      <c r="A200" s="33">
        <v>2015</v>
      </c>
      <c r="B200" s="33" t="s">
        <v>126</v>
      </c>
      <c r="C200" s="33" t="s">
        <v>131</v>
      </c>
      <c r="D200" s="33" t="s">
        <v>140</v>
      </c>
      <c r="E200" s="33" t="s">
        <v>9</v>
      </c>
      <c r="F200" s="33" t="s">
        <v>198</v>
      </c>
      <c r="G200" s="33">
        <v>1</v>
      </c>
      <c r="H200" s="33">
        <v>1.5</v>
      </c>
      <c r="I200" s="33">
        <v>4540.75</v>
      </c>
      <c r="J200" s="33">
        <v>1174</v>
      </c>
      <c r="K200" s="33">
        <v>0.09</v>
      </c>
    </row>
    <row r="201" spans="1:11" x14ac:dyDescent="0.2">
      <c r="A201" s="33">
        <v>2015</v>
      </c>
      <c r="B201" s="33" t="s">
        <v>126</v>
      </c>
      <c r="C201" s="33" t="s">
        <v>131</v>
      </c>
      <c r="D201" s="33" t="s">
        <v>136</v>
      </c>
      <c r="E201" s="33" t="s">
        <v>9</v>
      </c>
      <c r="F201" s="33" t="s">
        <v>199</v>
      </c>
      <c r="G201" s="33">
        <v>2</v>
      </c>
      <c r="H201" s="33">
        <v>30</v>
      </c>
      <c r="I201" s="33">
        <v>3812.95</v>
      </c>
      <c r="J201" s="33">
        <v>1110</v>
      </c>
      <c r="K201" s="33">
        <v>0.18</v>
      </c>
    </row>
    <row r="202" spans="1:11" x14ac:dyDescent="0.2">
      <c r="A202" s="33">
        <v>2015</v>
      </c>
      <c r="B202" s="33" t="s">
        <v>126</v>
      </c>
      <c r="C202" s="33" t="s">
        <v>131</v>
      </c>
      <c r="D202" s="33" t="s">
        <v>140</v>
      </c>
      <c r="E202" s="33" t="s">
        <v>9</v>
      </c>
      <c r="F202" s="33" t="s">
        <v>199</v>
      </c>
      <c r="G202" s="33">
        <v>2</v>
      </c>
      <c r="H202" s="33">
        <v>30</v>
      </c>
      <c r="I202" s="33">
        <v>4540.75</v>
      </c>
      <c r="J202" s="33">
        <v>1174</v>
      </c>
      <c r="K202" s="33">
        <v>0.17</v>
      </c>
    </row>
    <row r="203" spans="1:11" x14ac:dyDescent="0.2">
      <c r="A203" s="33">
        <v>2015</v>
      </c>
      <c r="B203" s="33" t="s">
        <v>126</v>
      </c>
      <c r="C203" s="33" t="s">
        <v>131</v>
      </c>
      <c r="D203" s="33" t="s">
        <v>136</v>
      </c>
      <c r="E203" s="33" t="s">
        <v>9</v>
      </c>
      <c r="F203" s="33" t="s">
        <v>200</v>
      </c>
      <c r="G203" s="33">
        <v>1</v>
      </c>
      <c r="H203" s="33">
        <v>2.5</v>
      </c>
      <c r="I203" s="33">
        <v>3812.95</v>
      </c>
      <c r="J203" s="33">
        <v>1110</v>
      </c>
      <c r="K203" s="33">
        <v>0.09</v>
      </c>
    </row>
    <row r="204" spans="1:11" x14ac:dyDescent="0.2">
      <c r="A204" s="33">
        <v>2015</v>
      </c>
      <c r="B204" s="33" t="s">
        <v>126</v>
      </c>
      <c r="C204" s="33" t="s">
        <v>131</v>
      </c>
      <c r="D204" s="33" t="s">
        <v>140</v>
      </c>
      <c r="E204" s="33" t="s">
        <v>9</v>
      </c>
      <c r="F204" s="33" t="s">
        <v>200</v>
      </c>
      <c r="G204" s="33">
        <v>1</v>
      </c>
      <c r="H204" s="33">
        <v>2.5</v>
      </c>
      <c r="I204" s="33">
        <v>4540.75</v>
      </c>
      <c r="J204" s="33">
        <v>1174</v>
      </c>
      <c r="K204" s="33">
        <v>0.09</v>
      </c>
    </row>
    <row r="205" spans="1:11" x14ac:dyDescent="0.2">
      <c r="A205" s="33">
        <v>2015</v>
      </c>
      <c r="B205" s="33" t="s">
        <v>126</v>
      </c>
      <c r="C205" s="33" t="s">
        <v>131</v>
      </c>
      <c r="D205" s="33" t="s">
        <v>136</v>
      </c>
      <c r="E205" s="33" t="s">
        <v>9</v>
      </c>
      <c r="F205" s="33" t="s">
        <v>201</v>
      </c>
      <c r="G205" s="33">
        <v>1</v>
      </c>
      <c r="H205" s="33">
        <v>2</v>
      </c>
      <c r="I205" s="33">
        <v>3812.95</v>
      </c>
      <c r="J205" s="33">
        <v>1110</v>
      </c>
      <c r="K205" s="33">
        <v>0.09</v>
      </c>
    </row>
    <row r="206" spans="1:11" x14ac:dyDescent="0.2">
      <c r="A206" s="33">
        <v>2015</v>
      </c>
      <c r="B206" s="33" t="s">
        <v>126</v>
      </c>
      <c r="C206" s="33" t="s">
        <v>131</v>
      </c>
      <c r="D206" s="33" t="s">
        <v>140</v>
      </c>
      <c r="E206" s="33" t="s">
        <v>9</v>
      </c>
      <c r="F206" s="33" t="s">
        <v>201</v>
      </c>
      <c r="G206" s="33">
        <v>1</v>
      </c>
      <c r="H206" s="33">
        <v>2</v>
      </c>
      <c r="I206" s="33">
        <v>4540.75</v>
      </c>
      <c r="J206" s="33">
        <v>1174</v>
      </c>
      <c r="K206" s="33">
        <v>0.09</v>
      </c>
    </row>
    <row r="207" spans="1:11" x14ac:dyDescent="0.2">
      <c r="A207" s="33">
        <v>2015</v>
      </c>
      <c r="B207" s="33" t="s">
        <v>126</v>
      </c>
      <c r="C207" s="33" t="s">
        <v>131</v>
      </c>
      <c r="D207" s="33" t="s">
        <v>136</v>
      </c>
      <c r="E207" s="33" t="s">
        <v>9</v>
      </c>
      <c r="F207" s="33" t="s">
        <v>202</v>
      </c>
      <c r="G207" s="33">
        <v>1</v>
      </c>
      <c r="H207" s="33">
        <v>3</v>
      </c>
      <c r="I207" s="33">
        <v>3812.95</v>
      </c>
      <c r="J207" s="33">
        <v>1110</v>
      </c>
      <c r="K207" s="33">
        <v>0.09</v>
      </c>
    </row>
    <row r="208" spans="1:11" x14ac:dyDescent="0.2">
      <c r="A208" s="33">
        <v>2015</v>
      </c>
      <c r="B208" s="33" t="s">
        <v>126</v>
      </c>
      <c r="C208" s="33" t="s">
        <v>131</v>
      </c>
      <c r="D208" s="33" t="s">
        <v>140</v>
      </c>
      <c r="E208" s="33" t="s">
        <v>9</v>
      </c>
      <c r="F208" s="33" t="s">
        <v>202</v>
      </c>
      <c r="G208" s="33">
        <v>1</v>
      </c>
      <c r="H208" s="33">
        <v>3</v>
      </c>
      <c r="I208" s="33">
        <v>4540.75</v>
      </c>
      <c r="J208" s="33">
        <v>1174</v>
      </c>
      <c r="K208" s="33">
        <v>0.09</v>
      </c>
    </row>
    <row r="209" spans="1:11" x14ac:dyDescent="0.2">
      <c r="A209" s="33">
        <v>2015</v>
      </c>
      <c r="B209" s="33" t="s">
        <v>126</v>
      </c>
      <c r="C209" s="33" t="s">
        <v>131</v>
      </c>
      <c r="D209" s="33" t="s">
        <v>136</v>
      </c>
      <c r="E209" s="33" t="s">
        <v>9</v>
      </c>
      <c r="F209" s="33" t="s">
        <v>203</v>
      </c>
      <c r="G209" s="33">
        <v>2</v>
      </c>
      <c r="H209" s="33">
        <v>3</v>
      </c>
      <c r="I209" s="33">
        <v>3812.95</v>
      </c>
      <c r="J209" s="33">
        <v>1110</v>
      </c>
      <c r="K209" s="33">
        <v>0.18</v>
      </c>
    </row>
    <row r="210" spans="1:11" x14ac:dyDescent="0.2">
      <c r="A210" s="33">
        <v>2015</v>
      </c>
      <c r="B210" s="33" t="s">
        <v>126</v>
      </c>
      <c r="C210" s="33" t="s">
        <v>131</v>
      </c>
      <c r="D210" s="33" t="s">
        <v>140</v>
      </c>
      <c r="E210" s="33" t="s">
        <v>9</v>
      </c>
      <c r="F210" s="33" t="s">
        <v>203</v>
      </c>
      <c r="G210" s="33">
        <v>2</v>
      </c>
      <c r="H210" s="33">
        <v>3</v>
      </c>
      <c r="I210" s="33">
        <v>4540.75</v>
      </c>
      <c r="J210" s="33">
        <v>1174</v>
      </c>
      <c r="K210" s="33">
        <v>0.17</v>
      </c>
    </row>
    <row r="211" spans="1:11" x14ac:dyDescent="0.2">
      <c r="A211" s="33">
        <v>2015</v>
      </c>
      <c r="B211" s="33" t="s">
        <v>126</v>
      </c>
      <c r="C211" s="33" t="s">
        <v>131</v>
      </c>
      <c r="D211" s="33" t="s">
        <v>132</v>
      </c>
      <c r="E211" s="33" t="s">
        <v>9</v>
      </c>
      <c r="F211" s="33" t="s">
        <v>151</v>
      </c>
      <c r="G211" s="33">
        <v>2</v>
      </c>
      <c r="H211" s="33">
        <v>0.30000000000000004</v>
      </c>
      <c r="I211" s="33">
        <v>5.8000000000000016</v>
      </c>
      <c r="J211" s="33">
        <v>13</v>
      </c>
      <c r="K211" s="33">
        <v>15.38</v>
      </c>
    </row>
    <row r="212" spans="1:11" x14ac:dyDescent="0.2">
      <c r="A212" s="33">
        <v>2015</v>
      </c>
      <c r="B212" s="33" t="s">
        <v>126</v>
      </c>
      <c r="C212" s="33" t="s">
        <v>131</v>
      </c>
      <c r="D212" s="33" t="s">
        <v>136</v>
      </c>
      <c r="E212" s="33" t="s">
        <v>9</v>
      </c>
      <c r="F212" s="33" t="s">
        <v>204</v>
      </c>
      <c r="G212" s="33">
        <v>5</v>
      </c>
      <c r="H212" s="33">
        <v>18</v>
      </c>
      <c r="I212" s="33">
        <v>3812.95</v>
      </c>
      <c r="J212" s="33">
        <v>1110</v>
      </c>
      <c r="K212" s="33">
        <v>0.45</v>
      </c>
    </row>
    <row r="213" spans="1:11" x14ac:dyDescent="0.2">
      <c r="A213" s="33">
        <v>2015</v>
      </c>
      <c r="B213" s="33" t="s">
        <v>126</v>
      </c>
      <c r="C213" s="33" t="s">
        <v>131</v>
      </c>
      <c r="D213" s="33" t="s">
        <v>140</v>
      </c>
      <c r="E213" s="33" t="s">
        <v>9</v>
      </c>
      <c r="F213" s="33" t="s">
        <v>204</v>
      </c>
      <c r="G213" s="33">
        <v>5</v>
      </c>
      <c r="H213" s="33">
        <v>18</v>
      </c>
      <c r="I213" s="33">
        <v>4540.75</v>
      </c>
      <c r="J213" s="33">
        <v>1174</v>
      </c>
      <c r="K213" s="33">
        <v>0.43</v>
      </c>
    </row>
    <row r="214" spans="1:11" x14ac:dyDescent="0.2">
      <c r="A214" s="33">
        <v>2015</v>
      </c>
      <c r="B214" s="33" t="s">
        <v>126</v>
      </c>
      <c r="C214" s="33" t="s">
        <v>131</v>
      </c>
      <c r="D214" s="33" t="s">
        <v>133</v>
      </c>
      <c r="E214" s="33" t="s">
        <v>9</v>
      </c>
      <c r="F214" s="33" t="s">
        <v>154</v>
      </c>
      <c r="G214" s="33">
        <v>35</v>
      </c>
      <c r="H214" s="33">
        <v>8.2500000000000018</v>
      </c>
      <c r="I214" s="33">
        <v>37.63000000000001</v>
      </c>
      <c r="J214" s="33">
        <v>139</v>
      </c>
      <c r="K214" s="33">
        <v>25.18</v>
      </c>
    </row>
    <row r="215" spans="1:11" x14ac:dyDescent="0.2">
      <c r="A215" s="33">
        <v>2015</v>
      </c>
      <c r="B215" s="33" t="s">
        <v>126</v>
      </c>
      <c r="C215" s="33" t="s">
        <v>131</v>
      </c>
      <c r="D215" s="33" t="s">
        <v>133</v>
      </c>
      <c r="E215" s="33" t="s">
        <v>10</v>
      </c>
      <c r="F215" s="33" t="s">
        <v>154</v>
      </c>
      <c r="G215" s="33">
        <v>21</v>
      </c>
      <c r="H215" s="33">
        <v>3.1600000000000006</v>
      </c>
      <c r="I215" s="33">
        <v>13.784999999999995</v>
      </c>
      <c r="J215" s="33">
        <v>73</v>
      </c>
      <c r="K215" s="33">
        <v>28.77</v>
      </c>
    </row>
    <row r="216" spans="1:11" x14ac:dyDescent="0.2">
      <c r="A216" s="33">
        <v>2015</v>
      </c>
      <c r="B216" s="33" t="s">
        <v>126</v>
      </c>
      <c r="C216" s="33" t="s">
        <v>131</v>
      </c>
      <c r="D216" s="33" t="s">
        <v>136</v>
      </c>
      <c r="E216" s="33" t="s">
        <v>9</v>
      </c>
      <c r="F216" s="33" t="s">
        <v>205</v>
      </c>
      <c r="G216" s="33">
        <v>9</v>
      </c>
      <c r="H216" s="33">
        <v>29.5</v>
      </c>
      <c r="I216" s="33">
        <v>3812.95</v>
      </c>
      <c r="J216" s="33">
        <v>1110</v>
      </c>
      <c r="K216" s="33">
        <v>0.81</v>
      </c>
    </row>
    <row r="217" spans="1:11" x14ac:dyDescent="0.2">
      <c r="A217" s="33">
        <v>2015</v>
      </c>
      <c r="B217" s="33" t="s">
        <v>126</v>
      </c>
      <c r="C217" s="33" t="s">
        <v>131</v>
      </c>
      <c r="D217" s="33" t="s">
        <v>140</v>
      </c>
      <c r="E217" s="33" t="s">
        <v>9</v>
      </c>
      <c r="F217" s="33" t="s">
        <v>205</v>
      </c>
      <c r="G217" s="33">
        <v>9</v>
      </c>
      <c r="H217" s="33">
        <v>29.5</v>
      </c>
      <c r="I217" s="33">
        <v>4540.75</v>
      </c>
      <c r="J217" s="33">
        <v>1174</v>
      </c>
      <c r="K217" s="33">
        <v>0.77</v>
      </c>
    </row>
    <row r="218" spans="1:11" x14ac:dyDescent="0.2">
      <c r="A218" s="33">
        <v>2015</v>
      </c>
      <c r="B218" s="33" t="s">
        <v>126</v>
      </c>
      <c r="C218" s="33" t="s">
        <v>131</v>
      </c>
      <c r="D218" s="33" t="s">
        <v>134</v>
      </c>
      <c r="E218" s="33" t="s">
        <v>9</v>
      </c>
      <c r="F218" s="33" t="s">
        <v>159</v>
      </c>
      <c r="G218" s="33">
        <v>7</v>
      </c>
      <c r="H218" s="33">
        <v>10.5</v>
      </c>
      <c r="I218" s="33">
        <v>734.45000000000084</v>
      </c>
      <c r="J218" s="33">
        <v>694</v>
      </c>
      <c r="K218" s="33">
        <v>1.01</v>
      </c>
    </row>
    <row r="219" spans="1:11" x14ac:dyDescent="0.2">
      <c r="A219" s="33">
        <v>2015</v>
      </c>
      <c r="B219" s="33" t="s">
        <v>126</v>
      </c>
      <c r="C219" s="33" t="s">
        <v>131</v>
      </c>
      <c r="D219" s="33" t="s">
        <v>134</v>
      </c>
      <c r="E219" s="33" t="s">
        <v>10</v>
      </c>
      <c r="F219" s="33" t="s">
        <v>159</v>
      </c>
      <c r="G219" s="33">
        <v>20</v>
      </c>
      <c r="H219" s="33">
        <v>19.45</v>
      </c>
      <c r="I219" s="33">
        <v>544.5999999999998</v>
      </c>
      <c r="J219" s="33">
        <v>430</v>
      </c>
      <c r="K219" s="33">
        <v>4.6500000000000004</v>
      </c>
    </row>
    <row r="220" spans="1:11" x14ac:dyDescent="0.2">
      <c r="A220" s="33">
        <v>2015</v>
      </c>
      <c r="B220" s="33" t="s">
        <v>126</v>
      </c>
      <c r="C220" s="33" t="s">
        <v>131</v>
      </c>
      <c r="D220" s="33" t="s">
        <v>136</v>
      </c>
      <c r="E220" s="33" t="s">
        <v>9</v>
      </c>
      <c r="F220" s="33" t="s">
        <v>159</v>
      </c>
      <c r="G220" s="33">
        <v>1</v>
      </c>
      <c r="H220" s="33">
        <v>2</v>
      </c>
      <c r="I220" s="33">
        <v>3812.95</v>
      </c>
      <c r="J220" s="33">
        <v>1110</v>
      </c>
      <c r="K220" s="33">
        <v>0.09</v>
      </c>
    </row>
    <row r="221" spans="1:11" x14ac:dyDescent="0.2">
      <c r="A221" s="33">
        <v>2015</v>
      </c>
      <c r="B221" s="33" t="s">
        <v>126</v>
      </c>
      <c r="C221" s="33" t="s">
        <v>131</v>
      </c>
      <c r="D221" s="33" t="s">
        <v>137</v>
      </c>
      <c r="E221" s="33" t="s">
        <v>9</v>
      </c>
      <c r="F221" s="33" t="s">
        <v>159</v>
      </c>
      <c r="G221" s="33">
        <v>2</v>
      </c>
      <c r="H221" s="33">
        <v>0.89999999999999991</v>
      </c>
      <c r="I221" s="33">
        <v>566.10000000000014</v>
      </c>
      <c r="J221" s="33">
        <v>169</v>
      </c>
      <c r="K221" s="33">
        <v>1.18</v>
      </c>
    </row>
    <row r="222" spans="1:11" x14ac:dyDescent="0.2">
      <c r="A222" s="33">
        <v>2015</v>
      </c>
      <c r="B222" s="33" t="s">
        <v>126</v>
      </c>
      <c r="C222" s="33" t="s">
        <v>131</v>
      </c>
      <c r="D222" s="33" t="s">
        <v>137</v>
      </c>
      <c r="E222" s="33" t="s">
        <v>10</v>
      </c>
      <c r="F222" s="33" t="s">
        <v>159</v>
      </c>
      <c r="G222" s="33">
        <v>51</v>
      </c>
      <c r="H222" s="33">
        <v>165</v>
      </c>
      <c r="I222" s="33">
        <v>2659.3999999999996</v>
      </c>
      <c r="J222" s="33">
        <v>762</v>
      </c>
      <c r="K222" s="33">
        <v>6.69</v>
      </c>
    </row>
    <row r="223" spans="1:11" x14ac:dyDescent="0.2">
      <c r="A223" s="33">
        <v>2015</v>
      </c>
      <c r="B223" s="33" t="s">
        <v>126</v>
      </c>
      <c r="C223" s="33" t="s">
        <v>131</v>
      </c>
      <c r="D223" s="33" t="s">
        <v>138</v>
      </c>
      <c r="E223" s="33" t="s">
        <v>9</v>
      </c>
      <c r="F223" s="33" t="s">
        <v>159</v>
      </c>
      <c r="G223" s="33">
        <v>11</v>
      </c>
      <c r="H223" s="33">
        <v>6.2999999999999989</v>
      </c>
      <c r="I223" s="33">
        <v>538.35000000000025</v>
      </c>
      <c r="J223" s="33">
        <v>461</v>
      </c>
      <c r="K223" s="33">
        <v>2.39</v>
      </c>
    </row>
    <row r="224" spans="1:11" x14ac:dyDescent="0.2">
      <c r="A224" s="33">
        <v>2015</v>
      </c>
      <c r="B224" s="33" t="s">
        <v>126</v>
      </c>
      <c r="C224" s="33" t="s">
        <v>131</v>
      </c>
      <c r="D224" s="33" t="s">
        <v>138</v>
      </c>
      <c r="E224" s="33" t="s">
        <v>10</v>
      </c>
      <c r="F224" s="33" t="s">
        <v>159</v>
      </c>
      <c r="G224" s="33">
        <v>42</v>
      </c>
      <c r="H224" s="33">
        <v>19.029999999999998</v>
      </c>
      <c r="I224" s="33">
        <v>598.46000000000049</v>
      </c>
      <c r="J224" s="33">
        <v>655</v>
      </c>
      <c r="K224" s="33">
        <v>6.41</v>
      </c>
    </row>
    <row r="225" spans="1:11" x14ac:dyDescent="0.2">
      <c r="A225" s="33">
        <v>2015</v>
      </c>
      <c r="B225" s="33" t="s">
        <v>126</v>
      </c>
      <c r="C225" s="33" t="s">
        <v>131</v>
      </c>
      <c r="D225" s="33" t="s">
        <v>139</v>
      </c>
      <c r="E225" s="33" t="s">
        <v>9</v>
      </c>
      <c r="F225" s="33" t="s">
        <v>159</v>
      </c>
      <c r="G225" s="33">
        <v>5</v>
      </c>
      <c r="H225" s="33">
        <v>6.25</v>
      </c>
      <c r="I225" s="33">
        <v>404.29999999999984</v>
      </c>
      <c r="J225" s="33">
        <v>202</v>
      </c>
      <c r="K225" s="33">
        <v>2.48</v>
      </c>
    </row>
    <row r="226" spans="1:11" x14ac:dyDescent="0.2">
      <c r="A226" s="33">
        <v>2015</v>
      </c>
      <c r="B226" s="33" t="s">
        <v>126</v>
      </c>
      <c r="C226" s="33" t="s">
        <v>131</v>
      </c>
      <c r="D226" s="33" t="s">
        <v>140</v>
      </c>
      <c r="E226" s="33" t="s">
        <v>9</v>
      </c>
      <c r="F226" s="33" t="s">
        <v>159</v>
      </c>
      <c r="G226" s="33">
        <v>1</v>
      </c>
      <c r="H226" s="33">
        <v>2</v>
      </c>
      <c r="I226" s="33">
        <v>4540.75</v>
      </c>
      <c r="J226" s="33">
        <v>1174</v>
      </c>
      <c r="K226" s="33">
        <v>0.09</v>
      </c>
    </row>
    <row r="227" spans="1:11" x14ac:dyDescent="0.2">
      <c r="A227" s="33">
        <v>2015</v>
      </c>
      <c r="B227" s="33" t="s">
        <v>126</v>
      </c>
      <c r="C227" s="33" t="s">
        <v>131</v>
      </c>
      <c r="D227" s="33" t="s">
        <v>136</v>
      </c>
      <c r="E227" s="33" t="s">
        <v>9</v>
      </c>
      <c r="F227" s="33" t="s">
        <v>206</v>
      </c>
      <c r="G227" s="33">
        <v>1</v>
      </c>
      <c r="H227" s="33">
        <v>0.7</v>
      </c>
      <c r="I227" s="33">
        <v>3812.95</v>
      </c>
      <c r="J227" s="33">
        <v>1110</v>
      </c>
      <c r="K227" s="33">
        <v>0.09</v>
      </c>
    </row>
    <row r="228" spans="1:11" x14ac:dyDescent="0.2">
      <c r="A228" s="33">
        <v>2015</v>
      </c>
      <c r="B228" s="33" t="s">
        <v>126</v>
      </c>
      <c r="C228" s="33" t="s">
        <v>131</v>
      </c>
      <c r="D228" s="33" t="s">
        <v>140</v>
      </c>
      <c r="E228" s="33" t="s">
        <v>9</v>
      </c>
      <c r="F228" s="33" t="s">
        <v>206</v>
      </c>
      <c r="G228" s="33">
        <v>1</v>
      </c>
      <c r="H228" s="33">
        <v>0.7</v>
      </c>
      <c r="I228" s="33">
        <v>4540.75</v>
      </c>
      <c r="J228" s="33">
        <v>1174</v>
      </c>
      <c r="K228" s="33">
        <v>0.09</v>
      </c>
    </row>
    <row r="229" spans="1:11" x14ac:dyDescent="0.2">
      <c r="A229" s="33">
        <v>2015</v>
      </c>
      <c r="B229" s="33" t="s">
        <v>126</v>
      </c>
      <c r="C229" s="33" t="s">
        <v>131</v>
      </c>
      <c r="D229" s="33" t="s">
        <v>138</v>
      </c>
      <c r="E229" s="33" t="s">
        <v>10</v>
      </c>
      <c r="F229" s="33" t="s">
        <v>242</v>
      </c>
      <c r="G229" s="33">
        <v>1</v>
      </c>
      <c r="H229" s="33">
        <v>0.2</v>
      </c>
      <c r="I229" s="33">
        <v>598.46000000000049</v>
      </c>
      <c r="J229" s="33">
        <v>655</v>
      </c>
      <c r="K229" s="33">
        <v>0.15</v>
      </c>
    </row>
    <row r="230" spans="1:11" x14ac:dyDescent="0.2">
      <c r="A230" s="33">
        <v>2015</v>
      </c>
      <c r="B230" s="33" t="s">
        <v>126</v>
      </c>
      <c r="C230" s="33" t="s">
        <v>131</v>
      </c>
      <c r="D230" s="33" t="s">
        <v>136</v>
      </c>
      <c r="E230" s="33" t="s">
        <v>10</v>
      </c>
      <c r="F230" s="33" t="s">
        <v>228</v>
      </c>
      <c r="G230" s="33">
        <v>1</v>
      </c>
      <c r="H230" s="33">
        <v>2</v>
      </c>
      <c r="I230" s="33">
        <v>719.25</v>
      </c>
      <c r="J230" s="33">
        <v>320</v>
      </c>
      <c r="K230" s="33">
        <v>0.31</v>
      </c>
    </row>
    <row r="231" spans="1:11" x14ac:dyDescent="0.2">
      <c r="A231" s="33">
        <v>2015</v>
      </c>
      <c r="B231" s="33" t="s">
        <v>126</v>
      </c>
      <c r="C231" s="33" t="s">
        <v>131</v>
      </c>
      <c r="D231" s="33" t="s">
        <v>136</v>
      </c>
      <c r="E231" s="33" t="s">
        <v>9</v>
      </c>
      <c r="F231" s="33" t="s">
        <v>207</v>
      </c>
      <c r="G231" s="33">
        <v>2</v>
      </c>
      <c r="H231" s="33">
        <v>3</v>
      </c>
      <c r="I231" s="33">
        <v>3812.95</v>
      </c>
      <c r="J231" s="33">
        <v>1110</v>
      </c>
      <c r="K231" s="33">
        <v>0.18</v>
      </c>
    </row>
    <row r="232" spans="1:11" x14ac:dyDescent="0.2">
      <c r="A232" s="33">
        <v>2015</v>
      </c>
      <c r="B232" s="33" t="s">
        <v>126</v>
      </c>
      <c r="C232" s="33" t="s">
        <v>131</v>
      </c>
      <c r="D232" s="33" t="s">
        <v>136</v>
      </c>
      <c r="E232" s="33" t="s">
        <v>10</v>
      </c>
      <c r="F232" s="33" t="s">
        <v>229</v>
      </c>
      <c r="G232" s="33">
        <v>1</v>
      </c>
      <c r="H232" s="33">
        <v>2</v>
      </c>
      <c r="I232" s="33">
        <v>719.25</v>
      </c>
      <c r="J232" s="33">
        <v>320</v>
      </c>
      <c r="K232" s="33">
        <v>0.31</v>
      </c>
    </row>
    <row r="233" spans="1:11" x14ac:dyDescent="0.2">
      <c r="A233" s="33">
        <v>2015</v>
      </c>
      <c r="B233" s="33" t="s">
        <v>126</v>
      </c>
      <c r="C233" s="33" t="s">
        <v>131</v>
      </c>
      <c r="D233" s="33" t="s">
        <v>136</v>
      </c>
      <c r="E233" s="33" t="s">
        <v>10</v>
      </c>
      <c r="F233" s="33" t="s">
        <v>230</v>
      </c>
      <c r="G233" s="33">
        <v>1</v>
      </c>
      <c r="H233" s="33">
        <v>1.5</v>
      </c>
      <c r="I233" s="33">
        <v>719.25</v>
      </c>
      <c r="J233" s="33">
        <v>320</v>
      </c>
      <c r="K233" s="33">
        <v>0.31</v>
      </c>
    </row>
    <row r="234" spans="1:11" x14ac:dyDescent="0.2">
      <c r="A234" s="33">
        <v>2015</v>
      </c>
      <c r="B234" s="33" t="s">
        <v>126</v>
      </c>
      <c r="C234" s="33" t="s">
        <v>131</v>
      </c>
      <c r="D234" s="33" t="s">
        <v>136</v>
      </c>
      <c r="E234" s="33" t="s">
        <v>9</v>
      </c>
      <c r="F234" s="33" t="s">
        <v>208</v>
      </c>
      <c r="G234" s="33">
        <v>2</v>
      </c>
      <c r="H234" s="33">
        <v>4.5</v>
      </c>
      <c r="I234" s="33">
        <v>3812.95</v>
      </c>
      <c r="J234" s="33">
        <v>1110</v>
      </c>
      <c r="K234" s="33">
        <v>0.18</v>
      </c>
    </row>
    <row r="235" spans="1:11" x14ac:dyDescent="0.2">
      <c r="A235" s="33">
        <v>2015</v>
      </c>
      <c r="B235" s="33" t="s">
        <v>126</v>
      </c>
      <c r="C235" s="33" t="s">
        <v>131</v>
      </c>
      <c r="D235" s="33" t="s">
        <v>136</v>
      </c>
      <c r="E235" s="33" t="s">
        <v>10</v>
      </c>
      <c r="F235" s="33" t="s">
        <v>208</v>
      </c>
      <c r="G235" s="33">
        <v>1</v>
      </c>
      <c r="H235" s="33">
        <v>1</v>
      </c>
      <c r="I235" s="33">
        <v>719.25</v>
      </c>
      <c r="J235" s="33">
        <v>320</v>
      </c>
      <c r="K235" s="33">
        <v>0.31</v>
      </c>
    </row>
    <row r="236" spans="1:11" x14ac:dyDescent="0.2">
      <c r="A236" s="33">
        <v>2015</v>
      </c>
      <c r="B236" s="33" t="s">
        <v>126</v>
      </c>
      <c r="C236" s="33" t="s">
        <v>131</v>
      </c>
      <c r="D236" s="33" t="s">
        <v>138</v>
      </c>
      <c r="E236" s="33" t="s">
        <v>10</v>
      </c>
      <c r="F236" s="33" t="s">
        <v>208</v>
      </c>
      <c r="G236" s="33">
        <v>3</v>
      </c>
      <c r="H236" s="33">
        <v>3.5</v>
      </c>
      <c r="I236" s="33">
        <v>598.46000000000049</v>
      </c>
      <c r="J236" s="33">
        <v>655</v>
      </c>
      <c r="K236" s="33">
        <v>0.46</v>
      </c>
    </row>
    <row r="237" spans="1:11" x14ac:dyDescent="0.2">
      <c r="A237" s="33">
        <v>2015</v>
      </c>
      <c r="B237" s="33" t="s">
        <v>126</v>
      </c>
      <c r="C237" s="33" t="s">
        <v>131</v>
      </c>
      <c r="D237" s="33" t="s">
        <v>140</v>
      </c>
      <c r="E237" s="33" t="s">
        <v>9</v>
      </c>
      <c r="F237" s="33" t="s">
        <v>208</v>
      </c>
      <c r="G237" s="33">
        <v>2</v>
      </c>
      <c r="H237" s="33">
        <v>4.5</v>
      </c>
      <c r="I237" s="33">
        <v>4540.75</v>
      </c>
      <c r="J237" s="33">
        <v>1174</v>
      </c>
      <c r="K237" s="33">
        <v>0.17</v>
      </c>
    </row>
    <row r="238" spans="1:11" x14ac:dyDescent="0.2">
      <c r="A238" s="33">
        <v>2015</v>
      </c>
      <c r="B238" s="33" t="s">
        <v>126</v>
      </c>
      <c r="C238" s="33" t="s">
        <v>131</v>
      </c>
      <c r="D238" s="33" t="s">
        <v>136</v>
      </c>
      <c r="E238" s="33" t="s">
        <v>9</v>
      </c>
      <c r="F238" s="33" t="s">
        <v>209</v>
      </c>
      <c r="G238" s="33">
        <v>9</v>
      </c>
      <c r="H238" s="33">
        <v>11</v>
      </c>
      <c r="I238" s="33">
        <v>3812.95</v>
      </c>
      <c r="J238" s="33">
        <v>1110</v>
      </c>
      <c r="K238" s="33">
        <v>0.81</v>
      </c>
    </row>
    <row r="239" spans="1:11" x14ac:dyDescent="0.2">
      <c r="A239" s="33">
        <v>2015</v>
      </c>
      <c r="B239" s="33" t="s">
        <v>126</v>
      </c>
      <c r="C239" s="33" t="s">
        <v>131</v>
      </c>
      <c r="D239" s="33" t="s">
        <v>136</v>
      </c>
      <c r="E239" s="33" t="s">
        <v>10</v>
      </c>
      <c r="F239" s="33" t="s">
        <v>231</v>
      </c>
      <c r="G239" s="33">
        <v>1</v>
      </c>
      <c r="H239" s="33">
        <v>2.5</v>
      </c>
      <c r="I239" s="33">
        <v>719.25</v>
      </c>
      <c r="J239" s="33">
        <v>320</v>
      </c>
      <c r="K239" s="33">
        <v>0.31</v>
      </c>
    </row>
    <row r="240" spans="1:11" x14ac:dyDescent="0.2">
      <c r="A240" s="33">
        <v>2015</v>
      </c>
      <c r="B240" s="33" t="s">
        <v>126</v>
      </c>
      <c r="C240" s="33" t="s">
        <v>131</v>
      </c>
      <c r="D240" s="33" t="s">
        <v>136</v>
      </c>
      <c r="E240" s="33" t="s">
        <v>9</v>
      </c>
      <c r="F240" s="33" t="s">
        <v>210</v>
      </c>
      <c r="G240" s="33">
        <v>103</v>
      </c>
      <c r="H240" s="33">
        <v>199.95</v>
      </c>
      <c r="I240" s="33">
        <v>3812.95</v>
      </c>
      <c r="J240" s="33">
        <v>1110</v>
      </c>
      <c r="K240" s="33">
        <v>9.2799999999999994</v>
      </c>
    </row>
    <row r="241" spans="1:11" x14ac:dyDescent="0.2">
      <c r="A241" s="33">
        <v>2015</v>
      </c>
      <c r="B241" s="33" t="s">
        <v>126</v>
      </c>
      <c r="C241" s="33" t="s">
        <v>131</v>
      </c>
      <c r="D241" s="33" t="s">
        <v>136</v>
      </c>
      <c r="E241" s="33" t="s">
        <v>10</v>
      </c>
      <c r="F241" s="33" t="s">
        <v>210</v>
      </c>
      <c r="G241" s="33">
        <v>119</v>
      </c>
      <c r="H241" s="33">
        <v>200.75</v>
      </c>
      <c r="I241" s="33">
        <v>719.25</v>
      </c>
      <c r="J241" s="33">
        <v>320</v>
      </c>
      <c r="K241" s="33">
        <v>37.19</v>
      </c>
    </row>
    <row r="242" spans="1:11" x14ac:dyDescent="0.2">
      <c r="A242" s="33">
        <v>2015</v>
      </c>
      <c r="B242" s="33" t="s">
        <v>126</v>
      </c>
      <c r="C242" s="33" t="s">
        <v>131</v>
      </c>
      <c r="D242" s="33" t="s">
        <v>136</v>
      </c>
      <c r="E242" s="33" t="s">
        <v>9</v>
      </c>
      <c r="F242" s="33" t="s">
        <v>211</v>
      </c>
      <c r="G242" s="33">
        <v>1</v>
      </c>
      <c r="H242" s="33">
        <v>2</v>
      </c>
      <c r="I242" s="33">
        <v>3812.95</v>
      </c>
      <c r="J242" s="33">
        <v>1110</v>
      </c>
      <c r="K242" s="33">
        <v>0.09</v>
      </c>
    </row>
    <row r="243" spans="1:11" x14ac:dyDescent="0.2">
      <c r="A243" s="33">
        <v>2015</v>
      </c>
      <c r="B243" s="33" t="s">
        <v>126</v>
      </c>
      <c r="C243" s="33" t="s">
        <v>131</v>
      </c>
      <c r="D243" s="33" t="s">
        <v>136</v>
      </c>
      <c r="E243" s="33" t="s">
        <v>9</v>
      </c>
      <c r="F243" s="33" t="s">
        <v>212</v>
      </c>
      <c r="G243" s="33">
        <v>7</v>
      </c>
      <c r="H243" s="33">
        <v>9.5</v>
      </c>
      <c r="I243" s="33">
        <v>3812.95</v>
      </c>
      <c r="J243" s="33">
        <v>1110</v>
      </c>
      <c r="K243" s="33">
        <v>0.63</v>
      </c>
    </row>
    <row r="244" spans="1:11" x14ac:dyDescent="0.2">
      <c r="A244" s="33">
        <v>2015</v>
      </c>
      <c r="B244" s="33" t="s">
        <v>126</v>
      </c>
      <c r="C244" s="33" t="s">
        <v>131</v>
      </c>
      <c r="D244" s="33" t="s">
        <v>136</v>
      </c>
      <c r="E244" s="33" t="s">
        <v>10</v>
      </c>
      <c r="F244" s="33" t="s">
        <v>212</v>
      </c>
      <c r="G244" s="33">
        <v>1</v>
      </c>
      <c r="H244" s="33">
        <v>2</v>
      </c>
      <c r="I244" s="33">
        <v>719.25</v>
      </c>
      <c r="J244" s="33">
        <v>320</v>
      </c>
      <c r="K244" s="33">
        <v>0.31</v>
      </c>
    </row>
    <row r="245" spans="1:11" x14ac:dyDescent="0.2">
      <c r="A245" s="33">
        <v>2015</v>
      </c>
      <c r="B245" s="33" t="s">
        <v>126</v>
      </c>
      <c r="C245" s="33" t="s">
        <v>131</v>
      </c>
      <c r="D245" s="33" t="s">
        <v>138</v>
      </c>
      <c r="E245" s="33" t="s">
        <v>10</v>
      </c>
      <c r="F245" s="33" t="s">
        <v>212</v>
      </c>
      <c r="G245" s="33">
        <v>13</v>
      </c>
      <c r="H245" s="33">
        <v>22.400000000000002</v>
      </c>
      <c r="I245" s="33">
        <v>598.46000000000049</v>
      </c>
      <c r="J245" s="33">
        <v>655</v>
      </c>
      <c r="K245" s="33">
        <v>1.98</v>
      </c>
    </row>
    <row r="246" spans="1:11" x14ac:dyDescent="0.2">
      <c r="A246" s="33">
        <v>2015</v>
      </c>
      <c r="B246" s="33" t="s">
        <v>126</v>
      </c>
      <c r="C246" s="33" t="s">
        <v>131</v>
      </c>
      <c r="D246" s="33" t="s">
        <v>136</v>
      </c>
      <c r="E246" s="33" t="s">
        <v>9</v>
      </c>
      <c r="F246" s="33" t="s">
        <v>213</v>
      </c>
      <c r="G246" s="33">
        <v>1</v>
      </c>
      <c r="H246" s="33">
        <v>2</v>
      </c>
      <c r="I246" s="33">
        <v>3812.95</v>
      </c>
      <c r="J246" s="33">
        <v>1110</v>
      </c>
      <c r="K246" s="33">
        <v>0.09</v>
      </c>
    </row>
    <row r="247" spans="1:11" x14ac:dyDescent="0.2">
      <c r="A247" s="33">
        <v>2015</v>
      </c>
      <c r="B247" s="33" t="s">
        <v>126</v>
      </c>
      <c r="C247" s="33" t="s">
        <v>131</v>
      </c>
      <c r="D247" s="33" t="s">
        <v>136</v>
      </c>
      <c r="E247" s="33" t="s">
        <v>10</v>
      </c>
      <c r="F247" s="33" t="s">
        <v>232</v>
      </c>
      <c r="G247" s="33">
        <v>1</v>
      </c>
      <c r="H247" s="33">
        <v>2</v>
      </c>
      <c r="I247" s="33">
        <v>719.25</v>
      </c>
      <c r="J247" s="33">
        <v>320</v>
      </c>
      <c r="K247" s="33">
        <v>0.31</v>
      </c>
    </row>
    <row r="248" spans="1:11" x14ac:dyDescent="0.2">
      <c r="A248" s="33">
        <v>2015</v>
      </c>
      <c r="B248" s="33" t="s">
        <v>126</v>
      </c>
      <c r="C248" s="33" t="s">
        <v>131</v>
      </c>
      <c r="D248" s="33" t="s">
        <v>136</v>
      </c>
      <c r="E248" s="33" t="s">
        <v>9</v>
      </c>
      <c r="F248" s="33" t="s">
        <v>214</v>
      </c>
      <c r="G248" s="33">
        <v>1</v>
      </c>
      <c r="H248" s="33">
        <v>1.5</v>
      </c>
      <c r="I248" s="33">
        <v>3812.95</v>
      </c>
      <c r="J248" s="33">
        <v>1110</v>
      </c>
      <c r="K248" s="33">
        <v>0.09</v>
      </c>
    </row>
    <row r="249" spans="1:11" x14ac:dyDescent="0.2">
      <c r="A249" s="33">
        <v>2015</v>
      </c>
      <c r="B249" s="33" t="s">
        <v>126</v>
      </c>
      <c r="C249" s="33" t="s">
        <v>131</v>
      </c>
      <c r="D249" s="33" t="s">
        <v>136</v>
      </c>
      <c r="E249" s="33" t="s">
        <v>9</v>
      </c>
      <c r="F249" s="33" t="s">
        <v>215</v>
      </c>
      <c r="G249" s="33">
        <v>1</v>
      </c>
      <c r="H249" s="33">
        <v>1.5</v>
      </c>
      <c r="I249" s="33">
        <v>3812.95</v>
      </c>
      <c r="J249" s="33">
        <v>1110</v>
      </c>
      <c r="K249" s="33">
        <v>0.09</v>
      </c>
    </row>
    <row r="250" spans="1:11" x14ac:dyDescent="0.2">
      <c r="A250" s="33">
        <v>2015</v>
      </c>
      <c r="B250" s="33" t="s">
        <v>126</v>
      </c>
      <c r="C250" s="33" t="s">
        <v>131</v>
      </c>
      <c r="D250" s="33" t="s">
        <v>136</v>
      </c>
      <c r="E250" s="33" t="s">
        <v>10</v>
      </c>
      <c r="F250" s="33" t="s">
        <v>215</v>
      </c>
      <c r="G250" s="33">
        <v>1</v>
      </c>
      <c r="H250" s="33">
        <v>2</v>
      </c>
      <c r="I250" s="33">
        <v>719.25</v>
      </c>
      <c r="J250" s="33">
        <v>320</v>
      </c>
      <c r="K250" s="33">
        <v>0.31</v>
      </c>
    </row>
    <row r="251" spans="1:11" x14ac:dyDescent="0.2">
      <c r="A251" s="33">
        <v>2015</v>
      </c>
      <c r="B251" s="33" t="s">
        <v>126</v>
      </c>
      <c r="C251" s="33" t="s">
        <v>131</v>
      </c>
      <c r="D251" s="33" t="s">
        <v>136</v>
      </c>
      <c r="E251" s="33" t="s">
        <v>10</v>
      </c>
      <c r="F251" s="33" t="s">
        <v>233</v>
      </c>
      <c r="G251" s="33">
        <v>1</v>
      </c>
      <c r="H251" s="33">
        <v>1</v>
      </c>
      <c r="I251" s="33">
        <v>719.25</v>
      </c>
      <c r="J251" s="33">
        <v>320</v>
      </c>
      <c r="K251" s="33">
        <v>0.31</v>
      </c>
    </row>
    <row r="252" spans="1:11" x14ac:dyDescent="0.2">
      <c r="A252" s="33">
        <v>2015</v>
      </c>
      <c r="B252" s="33" t="s">
        <v>126</v>
      </c>
      <c r="C252" s="33" t="s">
        <v>131</v>
      </c>
      <c r="D252" s="33" t="s">
        <v>140</v>
      </c>
      <c r="E252" s="33" t="s">
        <v>10</v>
      </c>
      <c r="F252" s="33" t="s">
        <v>253</v>
      </c>
      <c r="G252" s="33">
        <v>15</v>
      </c>
      <c r="H252" s="33">
        <v>126</v>
      </c>
      <c r="I252" s="33">
        <v>1115</v>
      </c>
      <c r="J252" s="33">
        <v>192</v>
      </c>
      <c r="K252" s="33">
        <v>7.81</v>
      </c>
    </row>
    <row r="253" spans="1:11" x14ac:dyDescent="0.2">
      <c r="A253" s="33">
        <v>2015</v>
      </c>
      <c r="B253" s="33" t="s">
        <v>126</v>
      </c>
      <c r="C253" s="33" t="s">
        <v>131</v>
      </c>
      <c r="D253" s="33" t="s">
        <v>140</v>
      </c>
      <c r="E253" s="33" t="s">
        <v>10</v>
      </c>
      <c r="F253" s="33" t="s">
        <v>254</v>
      </c>
      <c r="G253" s="33">
        <v>45</v>
      </c>
      <c r="H253" s="33">
        <v>292</v>
      </c>
      <c r="I253" s="33">
        <v>1115</v>
      </c>
      <c r="J253" s="33">
        <v>192</v>
      </c>
      <c r="K253" s="33">
        <v>23.44</v>
      </c>
    </row>
    <row r="254" spans="1:11" x14ac:dyDescent="0.2">
      <c r="A254" s="33">
        <v>2015</v>
      </c>
      <c r="B254" s="33" t="s">
        <v>126</v>
      </c>
      <c r="C254" s="33" t="s">
        <v>131</v>
      </c>
      <c r="D254" s="33" t="s">
        <v>138</v>
      </c>
      <c r="E254" s="33" t="s">
        <v>10</v>
      </c>
      <c r="F254" s="33" t="s">
        <v>57</v>
      </c>
      <c r="G254" s="33">
        <v>1</v>
      </c>
      <c r="H254" s="33">
        <v>0.5</v>
      </c>
      <c r="I254" s="33">
        <v>598.46000000000049</v>
      </c>
      <c r="J254" s="33">
        <v>655</v>
      </c>
      <c r="K254" s="33">
        <v>0.15</v>
      </c>
    </row>
    <row r="255" spans="1:11" x14ac:dyDescent="0.2">
      <c r="A255" s="33">
        <v>2015</v>
      </c>
      <c r="B255" s="33" t="s">
        <v>126</v>
      </c>
      <c r="C255" s="33" t="s">
        <v>131</v>
      </c>
      <c r="D255" s="33" t="s">
        <v>132</v>
      </c>
      <c r="E255" s="33" t="s">
        <v>9</v>
      </c>
      <c r="F255" s="33" t="s">
        <v>152</v>
      </c>
      <c r="G255" s="33">
        <v>1</v>
      </c>
      <c r="H255" s="33">
        <v>0.1</v>
      </c>
      <c r="I255" s="33">
        <v>5.8000000000000016</v>
      </c>
      <c r="J255" s="33">
        <v>13</v>
      </c>
      <c r="K255" s="33">
        <v>7.69</v>
      </c>
    </row>
    <row r="256" spans="1:11" x14ac:dyDescent="0.2">
      <c r="A256" s="33">
        <v>2015</v>
      </c>
      <c r="B256" s="33" t="s">
        <v>126</v>
      </c>
      <c r="C256" s="33" t="s">
        <v>127</v>
      </c>
      <c r="D256" s="33" t="s">
        <v>128</v>
      </c>
      <c r="E256" s="33" t="s">
        <v>9</v>
      </c>
      <c r="F256" s="33" t="s">
        <v>146</v>
      </c>
      <c r="G256" s="33">
        <v>65</v>
      </c>
      <c r="H256" s="33">
        <v>78.75</v>
      </c>
      <c r="I256" s="33">
        <v>1868.7600000000004</v>
      </c>
      <c r="J256" s="33">
        <v>601</v>
      </c>
      <c r="K256" s="33">
        <v>10.82</v>
      </c>
    </row>
    <row r="257" spans="1:11" x14ac:dyDescent="0.2">
      <c r="A257" s="33">
        <v>2015</v>
      </c>
      <c r="B257" s="33" t="s">
        <v>126</v>
      </c>
      <c r="C257" s="33" t="s">
        <v>127</v>
      </c>
      <c r="D257" s="33" t="s">
        <v>128</v>
      </c>
      <c r="E257" s="33" t="s">
        <v>10</v>
      </c>
      <c r="F257" s="33" t="s">
        <v>146</v>
      </c>
      <c r="G257" s="33">
        <v>16</v>
      </c>
      <c r="H257" s="33">
        <v>10.199999999999999</v>
      </c>
      <c r="I257" s="33">
        <v>393.65000000000009</v>
      </c>
      <c r="J257" s="33">
        <v>236</v>
      </c>
      <c r="K257" s="33">
        <v>6.78</v>
      </c>
    </row>
    <row r="258" spans="1:11" x14ac:dyDescent="0.2">
      <c r="A258" s="33">
        <v>2015</v>
      </c>
      <c r="B258" s="33" t="s">
        <v>126</v>
      </c>
      <c r="C258" s="33" t="s">
        <v>127</v>
      </c>
      <c r="D258" s="33" t="s">
        <v>129</v>
      </c>
      <c r="E258" s="33" t="s">
        <v>9</v>
      </c>
      <c r="F258" s="33" t="s">
        <v>146</v>
      </c>
      <c r="G258" s="33">
        <v>6</v>
      </c>
      <c r="H258" s="33">
        <v>4.75</v>
      </c>
      <c r="I258" s="33">
        <v>336.50000000000011</v>
      </c>
      <c r="J258" s="33">
        <v>229</v>
      </c>
      <c r="K258" s="33">
        <v>2.62</v>
      </c>
    </row>
    <row r="259" spans="1:11" x14ac:dyDescent="0.2">
      <c r="A259" s="33">
        <v>2015</v>
      </c>
      <c r="B259" s="33" t="s">
        <v>126</v>
      </c>
      <c r="C259" s="33" t="s">
        <v>127</v>
      </c>
      <c r="D259" s="33" t="s">
        <v>130</v>
      </c>
      <c r="E259" s="33" t="s">
        <v>9</v>
      </c>
      <c r="F259" s="33" t="s">
        <v>146</v>
      </c>
      <c r="G259" s="33">
        <v>27</v>
      </c>
      <c r="H259" s="33">
        <v>8.3999999999999986</v>
      </c>
      <c r="I259" s="33">
        <v>131.49999999999997</v>
      </c>
      <c r="J259" s="33">
        <v>181</v>
      </c>
      <c r="K259" s="33">
        <v>14.92</v>
      </c>
    </row>
    <row r="260" spans="1:11" x14ac:dyDescent="0.2">
      <c r="A260" s="33">
        <v>2015</v>
      </c>
      <c r="B260" s="33" t="s">
        <v>126</v>
      </c>
      <c r="C260" s="33" t="s">
        <v>127</v>
      </c>
      <c r="D260" s="33" t="s">
        <v>130</v>
      </c>
      <c r="E260" s="33" t="s">
        <v>10</v>
      </c>
      <c r="F260" s="33" t="s">
        <v>146</v>
      </c>
      <c r="G260" s="33">
        <v>36</v>
      </c>
      <c r="H260" s="33">
        <v>8.8499999999999979</v>
      </c>
      <c r="I260" s="33">
        <v>56.750000000000014</v>
      </c>
      <c r="J260" s="33">
        <v>153</v>
      </c>
      <c r="K260" s="33">
        <v>23.53</v>
      </c>
    </row>
    <row r="261" spans="1:11" x14ac:dyDescent="0.2">
      <c r="A261" s="33">
        <v>2015</v>
      </c>
      <c r="B261" s="33" t="s">
        <v>126</v>
      </c>
      <c r="C261" s="33" t="s">
        <v>131</v>
      </c>
      <c r="D261" s="33" t="s">
        <v>134</v>
      </c>
      <c r="E261" s="33" t="s">
        <v>10</v>
      </c>
      <c r="F261" s="33" t="s">
        <v>146</v>
      </c>
      <c r="G261" s="33">
        <v>9</v>
      </c>
      <c r="H261" s="33">
        <v>2.3400000000000003</v>
      </c>
      <c r="I261" s="33">
        <v>544.5999999999998</v>
      </c>
      <c r="J261" s="33">
        <v>430</v>
      </c>
      <c r="K261" s="33">
        <v>2.09</v>
      </c>
    </row>
    <row r="262" spans="1:11" x14ac:dyDescent="0.2">
      <c r="A262" s="33">
        <v>2015</v>
      </c>
      <c r="B262" s="33" t="s">
        <v>126</v>
      </c>
      <c r="C262" s="33" t="s">
        <v>131</v>
      </c>
      <c r="D262" s="33" t="s">
        <v>136</v>
      </c>
      <c r="E262" s="33" t="s">
        <v>9</v>
      </c>
      <c r="F262" s="33" t="s">
        <v>146</v>
      </c>
      <c r="G262" s="33">
        <v>10</v>
      </c>
      <c r="H262" s="33">
        <v>27.5</v>
      </c>
      <c r="I262" s="33">
        <v>3812.95</v>
      </c>
      <c r="J262" s="33">
        <v>1110</v>
      </c>
      <c r="K262" s="33">
        <v>0.9</v>
      </c>
    </row>
    <row r="263" spans="1:11" x14ac:dyDescent="0.2">
      <c r="A263" s="33">
        <v>2015</v>
      </c>
      <c r="B263" s="33" t="s">
        <v>126</v>
      </c>
      <c r="C263" s="33" t="s">
        <v>131</v>
      </c>
      <c r="D263" s="33" t="s">
        <v>138</v>
      </c>
      <c r="E263" s="33" t="s">
        <v>9</v>
      </c>
      <c r="F263" s="33" t="s">
        <v>146</v>
      </c>
      <c r="G263" s="33">
        <v>24</v>
      </c>
      <c r="H263" s="33">
        <v>31.800000000000004</v>
      </c>
      <c r="I263" s="33">
        <v>538.35000000000025</v>
      </c>
      <c r="J263" s="33">
        <v>461</v>
      </c>
      <c r="K263" s="33">
        <v>5.21</v>
      </c>
    </row>
    <row r="264" spans="1:11" x14ac:dyDescent="0.2">
      <c r="A264" s="33">
        <v>2015</v>
      </c>
      <c r="B264" s="33" t="s">
        <v>126</v>
      </c>
      <c r="C264" s="33" t="s">
        <v>131</v>
      </c>
      <c r="D264" s="33" t="s">
        <v>138</v>
      </c>
      <c r="E264" s="33" t="s">
        <v>10</v>
      </c>
      <c r="F264" s="33" t="s">
        <v>146</v>
      </c>
      <c r="G264" s="33">
        <v>14</v>
      </c>
      <c r="H264" s="33">
        <v>17.8</v>
      </c>
      <c r="I264" s="33">
        <v>598.46000000000049</v>
      </c>
      <c r="J264" s="33">
        <v>655</v>
      </c>
      <c r="K264" s="33">
        <v>2.14</v>
      </c>
    </row>
    <row r="265" spans="1:11" x14ac:dyDescent="0.2">
      <c r="A265" s="33">
        <v>2015</v>
      </c>
      <c r="B265" s="33" t="s">
        <v>126</v>
      </c>
      <c r="C265" s="33" t="s">
        <v>131</v>
      </c>
      <c r="D265" s="33" t="s">
        <v>140</v>
      </c>
      <c r="E265" s="33" t="s">
        <v>9</v>
      </c>
      <c r="F265" s="33" t="s">
        <v>146</v>
      </c>
      <c r="G265" s="33">
        <v>30</v>
      </c>
      <c r="H265" s="33">
        <v>118.5</v>
      </c>
      <c r="I265" s="33">
        <v>4540.75</v>
      </c>
      <c r="J265" s="33">
        <v>1174</v>
      </c>
      <c r="K265" s="33">
        <v>2.56</v>
      </c>
    </row>
    <row r="266" spans="1:11" x14ac:dyDescent="0.2">
      <c r="A266" s="33">
        <v>2015</v>
      </c>
      <c r="B266" s="33" t="s">
        <v>126</v>
      </c>
      <c r="C266" s="33" t="s">
        <v>131</v>
      </c>
      <c r="D266" s="33" t="s">
        <v>136</v>
      </c>
      <c r="E266" s="33" t="s">
        <v>9</v>
      </c>
      <c r="F266" s="33" t="s">
        <v>58</v>
      </c>
      <c r="G266" s="33">
        <v>12</v>
      </c>
      <c r="H266" s="33">
        <v>69</v>
      </c>
      <c r="I266" s="33">
        <v>3812.95</v>
      </c>
      <c r="J266" s="33">
        <v>1110</v>
      </c>
      <c r="K266" s="33">
        <v>1.08</v>
      </c>
    </row>
    <row r="267" spans="1:11" x14ac:dyDescent="0.2">
      <c r="A267" s="33">
        <v>2015</v>
      </c>
      <c r="B267" s="33" t="s">
        <v>126</v>
      </c>
      <c r="C267" s="33" t="s">
        <v>131</v>
      </c>
      <c r="D267" s="33" t="s">
        <v>140</v>
      </c>
      <c r="E267" s="33" t="s">
        <v>9</v>
      </c>
      <c r="F267" s="33" t="s">
        <v>58</v>
      </c>
      <c r="G267" s="33">
        <v>12</v>
      </c>
      <c r="H267" s="33">
        <v>69</v>
      </c>
      <c r="I267" s="33">
        <v>4540.75</v>
      </c>
      <c r="J267" s="33">
        <v>1174</v>
      </c>
      <c r="K267" s="33">
        <v>1.02</v>
      </c>
    </row>
    <row r="268" spans="1:11" x14ac:dyDescent="0.2">
      <c r="A268" s="33">
        <v>2015</v>
      </c>
      <c r="B268" s="33" t="s">
        <v>126</v>
      </c>
      <c r="C268" s="33" t="s">
        <v>131</v>
      </c>
      <c r="D268" s="33" t="s">
        <v>136</v>
      </c>
      <c r="E268" s="33" t="s">
        <v>9</v>
      </c>
      <c r="F268" s="33" t="s">
        <v>216</v>
      </c>
      <c r="G268" s="33">
        <v>12</v>
      </c>
      <c r="H268" s="33">
        <v>18.8</v>
      </c>
      <c r="I268" s="33">
        <v>3812.95</v>
      </c>
      <c r="J268" s="33">
        <v>1110</v>
      </c>
      <c r="K268" s="33">
        <v>1.08</v>
      </c>
    </row>
    <row r="269" spans="1:11" x14ac:dyDescent="0.2">
      <c r="A269" s="33">
        <v>2015</v>
      </c>
      <c r="B269" s="33" t="s">
        <v>126</v>
      </c>
      <c r="C269" s="33" t="s">
        <v>131</v>
      </c>
      <c r="D269" s="33" t="s">
        <v>140</v>
      </c>
      <c r="E269" s="33" t="s">
        <v>9</v>
      </c>
      <c r="F269" s="33" t="s">
        <v>216</v>
      </c>
      <c r="G269" s="33">
        <v>12</v>
      </c>
      <c r="H269" s="33">
        <v>18.8</v>
      </c>
      <c r="I269" s="33">
        <v>4540.75</v>
      </c>
      <c r="J269" s="33">
        <v>1174</v>
      </c>
      <c r="K269" s="33">
        <v>1.02</v>
      </c>
    </row>
    <row r="270" spans="1:11" x14ac:dyDescent="0.2">
      <c r="A270" s="33">
        <v>2015</v>
      </c>
      <c r="B270" s="33" t="s">
        <v>126</v>
      </c>
      <c r="C270" s="33" t="s">
        <v>131</v>
      </c>
      <c r="D270" s="33" t="s">
        <v>136</v>
      </c>
      <c r="E270" s="33" t="s">
        <v>9</v>
      </c>
      <c r="F270" s="33" t="s">
        <v>217</v>
      </c>
      <c r="G270" s="33">
        <v>14</v>
      </c>
      <c r="H270" s="33">
        <v>35.5</v>
      </c>
      <c r="I270" s="33">
        <v>3812.95</v>
      </c>
      <c r="J270" s="33">
        <v>1110</v>
      </c>
      <c r="K270" s="33">
        <v>1.26</v>
      </c>
    </row>
    <row r="271" spans="1:11" x14ac:dyDescent="0.2">
      <c r="A271" s="33">
        <v>2015</v>
      </c>
      <c r="B271" s="33" t="s">
        <v>126</v>
      </c>
      <c r="C271" s="33" t="s">
        <v>131</v>
      </c>
      <c r="D271" s="33" t="s">
        <v>140</v>
      </c>
      <c r="E271" s="33" t="s">
        <v>9</v>
      </c>
      <c r="F271" s="33" t="s">
        <v>217</v>
      </c>
      <c r="G271" s="33">
        <v>14</v>
      </c>
      <c r="H271" s="33">
        <v>35.5</v>
      </c>
      <c r="I271" s="33">
        <v>4540.75</v>
      </c>
      <c r="J271" s="33">
        <v>1174</v>
      </c>
      <c r="K271" s="33">
        <v>1.19</v>
      </c>
    </row>
    <row r="272" spans="1:11" x14ac:dyDescent="0.2">
      <c r="A272" s="33">
        <v>2015</v>
      </c>
      <c r="B272" s="33" t="s">
        <v>126</v>
      </c>
      <c r="C272" s="33" t="s">
        <v>131</v>
      </c>
      <c r="D272" s="33" t="s">
        <v>138</v>
      </c>
      <c r="E272" s="33" t="s">
        <v>9</v>
      </c>
      <c r="F272" s="33" t="s">
        <v>42</v>
      </c>
      <c r="G272" s="33">
        <v>12</v>
      </c>
      <c r="H272" s="33">
        <v>20.300000000000004</v>
      </c>
      <c r="I272" s="33">
        <v>538.35000000000025</v>
      </c>
      <c r="J272" s="33">
        <v>461</v>
      </c>
      <c r="K272" s="33">
        <v>2.6</v>
      </c>
    </row>
    <row r="273" spans="1:11" x14ac:dyDescent="0.2">
      <c r="A273" s="33">
        <v>2015</v>
      </c>
      <c r="B273" s="33" t="s">
        <v>126</v>
      </c>
      <c r="C273" s="33" t="s">
        <v>131</v>
      </c>
      <c r="D273" s="33" t="s">
        <v>138</v>
      </c>
      <c r="E273" s="33" t="s">
        <v>10</v>
      </c>
      <c r="F273" s="33" t="s">
        <v>42</v>
      </c>
      <c r="G273" s="33">
        <v>7</v>
      </c>
      <c r="H273" s="33">
        <v>20.500000000000004</v>
      </c>
      <c r="I273" s="33">
        <v>598.46000000000049</v>
      </c>
      <c r="J273" s="33">
        <v>655</v>
      </c>
      <c r="K273" s="33">
        <v>1.07</v>
      </c>
    </row>
    <row r="274" spans="1:11" x14ac:dyDescent="0.2">
      <c r="A274" s="33">
        <v>2015</v>
      </c>
      <c r="B274" s="33" t="s">
        <v>126</v>
      </c>
      <c r="C274" s="33" t="s">
        <v>127</v>
      </c>
      <c r="D274" s="33" t="s">
        <v>128</v>
      </c>
      <c r="E274" s="33" t="s">
        <v>10</v>
      </c>
      <c r="F274" s="33" t="s">
        <v>147</v>
      </c>
      <c r="G274" s="33">
        <v>9</v>
      </c>
      <c r="H274" s="33">
        <v>6.5</v>
      </c>
      <c r="I274" s="33">
        <v>393.65000000000009</v>
      </c>
      <c r="J274" s="33">
        <v>236</v>
      </c>
      <c r="K274" s="33">
        <v>3.81</v>
      </c>
    </row>
    <row r="275" spans="1:11" x14ac:dyDescent="0.2">
      <c r="A275" s="33">
        <v>2015</v>
      </c>
      <c r="B275" s="33" t="s">
        <v>126</v>
      </c>
      <c r="C275" s="33" t="s">
        <v>131</v>
      </c>
      <c r="D275" s="33" t="s">
        <v>134</v>
      </c>
      <c r="E275" s="33" t="s">
        <v>10</v>
      </c>
      <c r="F275" s="33" t="s">
        <v>147</v>
      </c>
      <c r="G275" s="33">
        <v>9</v>
      </c>
      <c r="H275" s="33">
        <v>3.31</v>
      </c>
      <c r="I275" s="33">
        <v>544.5999999999998</v>
      </c>
      <c r="J275" s="33">
        <v>430</v>
      </c>
      <c r="K275" s="33">
        <v>2.09</v>
      </c>
    </row>
    <row r="276" spans="1:11" x14ac:dyDescent="0.2">
      <c r="A276" s="33">
        <v>2015</v>
      </c>
      <c r="B276" s="33" t="s">
        <v>126</v>
      </c>
      <c r="C276" s="33" t="s">
        <v>131</v>
      </c>
      <c r="D276" s="33" t="s">
        <v>136</v>
      </c>
      <c r="E276" s="33" t="s">
        <v>9</v>
      </c>
      <c r="F276" s="33" t="s">
        <v>147</v>
      </c>
      <c r="G276" s="33">
        <v>16</v>
      </c>
      <c r="H276" s="33">
        <v>51.5</v>
      </c>
      <c r="I276" s="33">
        <v>3812.95</v>
      </c>
      <c r="J276" s="33">
        <v>1110</v>
      </c>
      <c r="K276" s="33">
        <v>1.44</v>
      </c>
    </row>
    <row r="277" spans="1:11" x14ac:dyDescent="0.2">
      <c r="A277" s="33">
        <v>2015</v>
      </c>
      <c r="B277" s="33" t="s">
        <v>126</v>
      </c>
      <c r="C277" s="33" t="s">
        <v>131</v>
      </c>
      <c r="D277" s="33" t="s">
        <v>138</v>
      </c>
      <c r="E277" s="33" t="s">
        <v>10</v>
      </c>
      <c r="F277" s="33" t="s">
        <v>147</v>
      </c>
      <c r="G277" s="33">
        <v>1</v>
      </c>
      <c r="H277" s="33">
        <v>0.3</v>
      </c>
      <c r="I277" s="33">
        <v>598.46000000000049</v>
      </c>
      <c r="J277" s="33">
        <v>655</v>
      </c>
      <c r="K277" s="33">
        <v>0.15</v>
      </c>
    </row>
    <row r="278" spans="1:11" x14ac:dyDescent="0.2">
      <c r="A278" s="33">
        <v>2015</v>
      </c>
      <c r="B278" s="33" t="s">
        <v>126</v>
      </c>
      <c r="C278" s="33" t="s">
        <v>131</v>
      </c>
      <c r="D278" s="33" t="s">
        <v>140</v>
      </c>
      <c r="E278" s="33" t="s">
        <v>9</v>
      </c>
      <c r="F278" s="33" t="s">
        <v>147</v>
      </c>
      <c r="G278" s="33">
        <v>16</v>
      </c>
      <c r="H278" s="33">
        <v>51.5</v>
      </c>
      <c r="I278" s="33">
        <v>4540.75</v>
      </c>
      <c r="J278" s="33">
        <v>1174</v>
      </c>
      <c r="K278" s="33">
        <v>1.36</v>
      </c>
    </row>
    <row r="279" spans="1:11" x14ac:dyDescent="0.2">
      <c r="A279" s="33">
        <v>2015</v>
      </c>
      <c r="B279" s="33" t="s">
        <v>126</v>
      </c>
      <c r="C279" s="33" t="s">
        <v>127</v>
      </c>
      <c r="D279" s="33" t="s">
        <v>128</v>
      </c>
      <c r="E279" s="33" t="s">
        <v>9</v>
      </c>
      <c r="F279" s="33" t="s">
        <v>43</v>
      </c>
      <c r="G279" s="33">
        <v>8</v>
      </c>
      <c r="H279" s="33">
        <v>49.099999999999994</v>
      </c>
      <c r="I279" s="33">
        <v>1868.7600000000004</v>
      </c>
      <c r="J279" s="33">
        <v>601</v>
      </c>
      <c r="K279" s="33">
        <v>1.33</v>
      </c>
    </row>
    <row r="280" spans="1:11" x14ac:dyDescent="0.2">
      <c r="A280" s="33">
        <v>2015</v>
      </c>
      <c r="B280" s="33" t="s">
        <v>126</v>
      </c>
      <c r="C280" s="33" t="s">
        <v>127</v>
      </c>
      <c r="D280" s="33" t="s">
        <v>128</v>
      </c>
      <c r="E280" s="33" t="s">
        <v>10</v>
      </c>
      <c r="F280" s="33" t="s">
        <v>43</v>
      </c>
      <c r="G280" s="33">
        <v>1</v>
      </c>
      <c r="H280" s="33">
        <v>0.5</v>
      </c>
      <c r="I280" s="33">
        <v>393.65000000000009</v>
      </c>
      <c r="J280" s="33">
        <v>236</v>
      </c>
      <c r="K280" s="33">
        <v>0.42</v>
      </c>
    </row>
    <row r="281" spans="1:11" x14ac:dyDescent="0.2">
      <c r="A281" s="33">
        <v>2015</v>
      </c>
      <c r="B281" s="33" t="s">
        <v>126</v>
      </c>
      <c r="C281" s="33" t="s">
        <v>131</v>
      </c>
      <c r="D281" s="33" t="s">
        <v>136</v>
      </c>
      <c r="E281" s="33" t="s">
        <v>9</v>
      </c>
      <c r="F281" s="33" t="s">
        <v>43</v>
      </c>
      <c r="G281" s="33">
        <v>1</v>
      </c>
      <c r="H281" s="33">
        <v>5</v>
      </c>
      <c r="I281" s="33">
        <v>3812.95</v>
      </c>
      <c r="J281" s="33">
        <v>1110</v>
      </c>
      <c r="K281" s="33">
        <v>0.09</v>
      </c>
    </row>
    <row r="282" spans="1:11" x14ac:dyDescent="0.2">
      <c r="A282" s="33">
        <v>2015</v>
      </c>
      <c r="B282" s="33" t="s">
        <v>126</v>
      </c>
      <c r="C282" s="33" t="s">
        <v>131</v>
      </c>
      <c r="D282" s="33" t="s">
        <v>138</v>
      </c>
      <c r="E282" s="33" t="s">
        <v>9</v>
      </c>
      <c r="F282" s="33" t="s">
        <v>43</v>
      </c>
      <c r="G282" s="33">
        <v>3</v>
      </c>
      <c r="H282" s="33">
        <v>4.4000000000000004</v>
      </c>
      <c r="I282" s="33">
        <v>538.35000000000025</v>
      </c>
      <c r="J282" s="33">
        <v>461</v>
      </c>
      <c r="K282" s="33">
        <v>0.65</v>
      </c>
    </row>
    <row r="283" spans="1:11" x14ac:dyDescent="0.2">
      <c r="A283" s="33">
        <v>2015</v>
      </c>
      <c r="B283" s="33" t="s">
        <v>126</v>
      </c>
      <c r="C283" s="33" t="s">
        <v>131</v>
      </c>
      <c r="D283" s="33" t="s">
        <v>138</v>
      </c>
      <c r="E283" s="33" t="s">
        <v>10</v>
      </c>
      <c r="F283" s="33" t="s">
        <v>43</v>
      </c>
      <c r="G283" s="33">
        <v>2</v>
      </c>
      <c r="H283" s="33">
        <v>1.2</v>
      </c>
      <c r="I283" s="33">
        <v>598.46000000000049</v>
      </c>
      <c r="J283" s="33">
        <v>655</v>
      </c>
      <c r="K283" s="33">
        <v>0.31</v>
      </c>
    </row>
    <row r="284" spans="1:11" x14ac:dyDescent="0.2">
      <c r="A284" s="33">
        <v>2015</v>
      </c>
      <c r="B284" s="33" t="s">
        <v>126</v>
      </c>
      <c r="C284" s="33" t="s">
        <v>131</v>
      </c>
      <c r="D284" s="33" t="s">
        <v>140</v>
      </c>
      <c r="E284" s="33" t="s">
        <v>9</v>
      </c>
      <c r="F284" s="33" t="s">
        <v>43</v>
      </c>
      <c r="G284" s="33">
        <v>1</v>
      </c>
      <c r="H284" s="33">
        <v>5</v>
      </c>
      <c r="I284" s="33">
        <v>4540.75</v>
      </c>
      <c r="J284" s="33">
        <v>1174</v>
      </c>
      <c r="K284" s="33">
        <v>0.09</v>
      </c>
    </row>
    <row r="285" spans="1:11" x14ac:dyDescent="0.2">
      <c r="A285" s="33">
        <v>2015</v>
      </c>
      <c r="B285" s="33" t="s">
        <v>126</v>
      </c>
      <c r="C285" s="33" t="s">
        <v>131</v>
      </c>
      <c r="D285" s="33" t="s">
        <v>134</v>
      </c>
      <c r="E285" s="33" t="s">
        <v>9</v>
      </c>
      <c r="F285" s="33" t="s">
        <v>160</v>
      </c>
      <c r="G285" s="33">
        <v>1</v>
      </c>
      <c r="H285" s="33">
        <v>2.5</v>
      </c>
      <c r="I285" s="33">
        <v>734.45000000000084</v>
      </c>
      <c r="J285" s="33">
        <v>694</v>
      </c>
      <c r="K285" s="33">
        <v>0.14000000000000001</v>
      </c>
    </row>
    <row r="286" spans="1:11" x14ac:dyDescent="0.2">
      <c r="A286" s="33">
        <v>2015</v>
      </c>
      <c r="B286" s="33" t="s">
        <v>126</v>
      </c>
      <c r="C286" s="33" t="s">
        <v>131</v>
      </c>
      <c r="D286" s="33" t="s">
        <v>137</v>
      </c>
      <c r="E286" s="33" t="s">
        <v>10</v>
      </c>
      <c r="F286" s="33" t="s">
        <v>160</v>
      </c>
      <c r="G286" s="33">
        <v>3</v>
      </c>
      <c r="H286" s="33">
        <v>8.5</v>
      </c>
      <c r="I286" s="33">
        <v>2659.3999999999996</v>
      </c>
      <c r="J286" s="33">
        <v>762</v>
      </c>
      <c r="K286" s="33">
        <v>0.39</v>
      </c>
    </row>
    <row r="287" spans="1:11" x14ac:dyDescent="0.2">
      <c r="A287" s="33">
        <v>2015</v>
      </c>
      <c r="B287" s="33" t="s">
        <v>126</v>
      </c>
      <c r="C287" s="33" t="s">
        <v>131</v>
      </c>
      <c r="D287" s="33" t="s">
        <v>138</v>
      </c>
      <c r="E287" s="33" t="s">
        <v>9</v>
      </c>
      <c r="F287" s="33" t="s">
        <v>160</v>
      </c>
      <c r="G287" s="33">
        <v>3</v>
      </c>
      <c r="H287" s="33">
        <v>1.71</v>
      </c>
      <c r="I287" s="33">
        <v>538.35000000000025</v>
      </c>
      <c r="J287" s="33">
        <v>461</v>
      </c>
      <c r="K287" s="33">
        <v>0.65</v>
      </c>
    </row>
    <row r="288" spans="1:11" x14ac:dyDescent="0.2">
      <c r="A288" s="33">
        <v>2015</v>
      </c>
      <c r="B288" s="33" t="s">
        <v>126</v>
      </c>
      <c r="C288" s="33" t="s">
        <v>131</v>
      </c>
      <c r="D288" s="33" t="s">
        <v>138</v>
      </c>
      <c r="E288" s="33" t="s">
        <v>10</v>
      </c>
      <c r="F288" s="33" t="s">
        <v>243</v>
      </c>
      <c r="G288" s="33">
        <v>1</v>
      </c>
      <c r="H288" s="33">
        <v>1.02</v>
      </c>
      <c r="I288" s="33">
        <v>598.46000000000049</v>
      </c>
      <c r="J288" s="33">
        <v>655</v>
      </c>
      <c r="K288" s="33">
        <v>0.15</v>
      </c>
    </row>
    <row r="289" spans="1:11" x14ac:dyDescent="0.2">
      <c r="A289" s="33">
        <v>2015</v>
      </c>
      <c r="B289" s="33" t="s">
        <v>126</v>
      </c>
      <c r="C289" s="33" t="s">
        <v>131</v>
      </c>
      <c r="D289" s="33" t="s">
        <v>134</v>
      </c>
      <c r="E289" s="33" t="s">
        <v>10</v>
      </c>
      <c r="F289" s="33" t="s">
        <v>162</v>
      </c>
      <c r="G289" s="33">
        <v>1</v>
      </c>
      <c r="H289" s="33">
        <v>0.6</v>
      </c>
      <c r="I289" s="33">
        <v>544.5999999999998</v>
      </c>
      <c r="J289" s="33">
        <v>430</v>
      </c>
      <c r="K289" s="33">
        <v>0.23</v>
      </c>
    </row>
    <row r="290" spans="1:11" x14ac:dyDescent="0.2">
      <c r="A290" s="33">
        <v>2015</v>
      </c>
      <c r="B290" s="33" t="s">
        <v>126</v>
      </c>
      <c r="C290" s="33" t="s">
        <v>131</v>
      </c>
      <c r="D290" s="33" t="s">
        <v>138</v>
      </c>
      <c r="E290" s="33" t="s">
        <v>10</v>
      </c>
      <c r="F290" s="33" t="s">
        <v>162</v>
      </c>
      <c r="G290" s="33">
        <v>64</v>
      </c>
      <c r="H290" s="33">
        <v>36.439999999999991</v>
      </c>
      <c r="I290" s="33">
        <v>598.46000000000049</v>
      </c>
      <c r="J290" s="33">
        <v>655</v>
      </c>
      <c r="K290" s="33">
        <v>9.77</v>
      </c>
    </row>
    <row r="291" spans="1:11" x14ac:dyDescent="0.2">
      <c r="A291" s="33">
        <v>2015</v>
      </c>
      <c r="B291" s="33" t="s">
        <v>126</v>
      </c>
      <c r="C291" s="33" t="s">
        <v>131</v>
      </c>
      <c r="D291" s="33" t="s">
        <v>134</v>
      </c>
      <c r="E291" s="33" t="s">
        <v>10</v>
      </c>
      <c r="F291" s="33" t="s">
        <v>50</v>
      </c>
      <c r="G291" s="33">
        <v>1</v>
      </c>
      <c r="H291" s="33">
        <v>0.2</v>
      </c>
      <c r="I291" s="33">
        <v>544.5999999999998</v>
      </c>
      <c r="J291" s="33">
        <v>430</v>
      </c>
      <c r="K291" s="33">
        <v>0.23</v>
      </c>
    </row>
    <row r="292" spans="1:11" x14ac:dyDescent="0.2">
      <c r="A292" s="33">
        <v>2015</v>
      </c>
      <c r="B292" s="33" t="s">
        <v>126</v>
      </c>
      <c r="C292" s="33" t="s">
        <v>131</v>
      </c>
      <c r="D292" s="33" t="s">
        <v>138</v>
      </c>
      <c r="E292" s="33" t="s">
        <v>10</v>
      </c>
      <c r="F292" s="33" t="s">
        <v>50</v>
      </c>
      <c r="G292" s="33">
        <v>1</v>
      </c>
      <c r="H292" s="33">
        <v>0.03</v>
      </c>
      <c r="I292" s="33">
        <v>598.46000000000049</v>
      </c>
      <c r="J292" s="33">
        <v>655</v>
      </c>
      <c r="K292" s="33">
        <v>0.15</v>
      </c>
    </row>
    <row r="293" spans="1:11" x14ac:dyDescent="0.2">
      <c r="A293" s="33">
        <v>2015</v>
      </c>
      <c r="B293" s="33" t="s">
        <v>126</v>
      </c>
      <c r="C293" s="33" t="s">
        <v>131</v>
      </c>
      <c r="D293" s="33" t="s">
        <v>135</v>
      </c>
      <c r="E293" s="33" t="s">
        <v>9</v>
      </c>
      <c r="F293" s="33" t="s">
        <v>165</v>
      </c>
      <c r="G293" s="33">
        <v>49</v>
      </c>
      <c r="H293" s="33">
        <v>462.5</v>
      </c>
      <c r="I293" s="33">
        <v>1138</v>
      </c>
      <c r="J293" s="33">
        <v>235</v>
      </c>
      <c r="K293" s="33">
        <v>20.85</v>
      </c>
    </row>
    <row r="294" spans="1:11" x14ac:dyDescent="0.2">
      <c r="A294" s="33">
        <v>2015</v>
      </c>
      <c r="B294" s="33" t="s">
        <v>126</v>
      </c>
      <c r="C294" s="33" t="s">
        <v>131</v>
      </c>
      <c r="D294" s="33" t="s">
        <v>138</v>
      </c>
      <c r="E294" s="33" t="s">
        <v>10</v>
      </c>
      <c r="F294" s="33" t="s">
        <v>165</v>
      </c>
      <c r="G294" s="33">
        <v>13</v>
      </c>
      <c r="H294" s="33">
        <v>17.799999999999997</v>
      </c>
      <c r="I294" s="33">
        <v>598.46000000000049</v>
      </c>
      <c r="J294" s="33">
        <v>655</v>
      </c>
      <c r="K294" s="33">
        <v>1.98</v>
      </c>
    </row>
    <row r="295" spans="1:11" x14ac:dyDescent="0.2">
      <c r="A295" s="33">
        <v>2015</v>
      </c>
      <c r="B295" s="33" t="s">
        <v>126</v>
      </c>
      <c r="C295" s="33" t="s">
        <v>131</v>
      </c>
      <c r="D295" s="33" t="s">
        <v>136</v>
      </c>
      <c r="E295" s="33" t="s">
        <v>9</v>
      </c>
      <c r="F295" s="33" t="s">
        <v>165</v>
      </c>
      <c r="G295" s="33">
        <v>39</v>
      </c>
      <c r="H295" s="33">
        <v>128.5</v>
      </c>
      <c r="I295" s="33">
        <v>3812.95</v>
      </c>
      <c r="J295" s="33">
        <v>1110</v>
      </c>
      <c r="K295" s="33">
        <v>3.51</v>
      </c>
    </row>
    <row r="296" spans="1:11" x14ac:dyDescent="0.2">
      <c r="A296" s="33">
        <v>2015</v>
      </c>
      <c r="B296" s="33" t="s">
        <v>126</v>
      </c>
      <c r="C296" s="33" t="s">
        <v>131</v>
      </c>
      <c r="D296" s="33" t="s">
        <v>138</v>
      </c>
      <c r="E296" s="33" t="s">
        <v>10</v>
      </c>
      <c r="F296" s="33" t="s">
        <v>165</v>
      </c>
      <c r="G296" s="33">
        <v>31</v>
      </c>
      <c r="H296" s="33">
        <v>46.699999999999996</v>
      </c>
      <c r="I296" s="33">
        <v>598.46000000000049</v>
      </c>
      <c r="J296" s="33">
        <v>655</v>
      </c>
      <c r="K296" s="33">
        <v>4.7300000000000004</v>
      </c>
    </row>
    <row r="297" spans="1:11" x14ac:dyDescent="0.2">
      <c r="A297" s="33">
        <v>2015</v>
      </c>
      <c r="B297" s="33" t="s">
        <v>126</v>
      </c>
      <c r="C297" s="33" t="s">
        <v>131</v>
      </c>
      <c r="D297" s="33" t="s">
        <v>140</v>
      </c>
      <c r="E297" s="33" t="s">
        <v>9</v>
      </c>
      <c r="F297" s="33" t="s">
        <v>165</v>
      </c>
      <c r="G297" s="33">
        <v>33</v>
      </c>
      <c r="H297" s="33">
        <v>118.5</v>
      </c>
      <c r="I297" s="33">
        <v>4540.75</v>
      </c>
      <c r="J297" s="33">
        <v>1174</v>
      </c>
      <c r="K297" s="33">
        <v>2.81</v>
      </c>
    </row>
    <row r="298" spans="1:11" x14ac:dyDescent="0.2">
      <c r="A298" s="33">
        <v>2015</v>
      </c>
      <c r="B298" s="33" t="s">
        <v>126</v>
      </c>
      <c r="C298" s="33" t="s">
        <v>131</v>
      </c>
      <c r="D298" s="33" t="s">
        <v>138</v>
      </c>
      <c r="E298" s="33" t="s">
        <v>10</v>
      </c>
      <c r="F298" s="33" t="s">
        <v>165</v>
      </c>
      <c r="G298" s="33">
        <v>1</v>
      </c>
      <c r="H298" s="33">
        <v>2.2999999999999998</v>
      </c>
      <c r="I298" s="33">
        <v>598.46000000000049</v>
      </c>
      <c r="J298" s="33">
        <v>655</v>
      </c>
      <c r="K298" s="33">
        <v>0.15</v>
      </c>
    </row>
    <row r="299" spans="1:11" x14ac:dyDescent="0.2">
      <c r="A299" s="33">
        <v>2015</v>
      </c>
      <c r="B299" s="33" t="s">
        <v>126</v>
      </c>
      <c r="C299" s="33" t="s">
        <v>131</v>
      </c>
      <c r="D299" s="33" t="s">
        <v>136</v>
      </c>
      <c r="E299" s="33" t="s">
        <v>10</v>
      </c>
      <c r="F299" s="33" t="s">
        <v>165</v>
      </c>
      <c r="G299" s="33">
        <v>10</v>
      </c>
      <c r="H299" s="33">
        <v>33.5</v>
      </c>
      <c r="I299" s="33">
        <v>719.25</v>
      </c>
      <c r="J299" s="33">
        <v>320</v>
      </c>
      <c r="K299" s="33">
        <v>3.12</v>
      </c>
    </row>
    <row r="300" spans="1:11" x14ac:dyDescent="0.2">
      <c r="A300" s="33">
        <v>2015</v>
      </c>
      <c r="B300" s="33" t="s">
        <v>126</v>
      </c>
      <c r="C300" s="33" t="s">
        <v>131</v>
      </c>
      <c r="D300" s="33" t="s">
        <v>136</v>
      </c>
      <c r="E300" s="33" t="s">
        <v>9</v>
      </c>
      <c r="F300" s="33" t="s">
        <v>165</v>
      </c>
      <c r="G300" s="33">
        <v>60</v>
      </c>
      <c r="H300" s="33">
        <v>128.80000000000001</v>
      </c>
      <c r="I300" s="33">
        <v>3812.95</v>
      </c>
      <c r="J300" s="33">
        <v>1110</v>
      </c>
      <c r="K300" s="33">
        <v>5.41</v>
      </c>
    </row>
    <row r="301" spans="1:11" x14ac:dyDescent="0.2">
      <c r="A301" s="33">
        <v>2015</v>
      </c>
      <c r="B301" s="33" t="s">
        <v>126</v>
      </c>
      <c r="C301" s="33" t="s">
        <v>131</v>
      </c>
      <c r="D301" s="33" t="s">
        <v>136</v>
      </c>
      <c r="E301" s="33" t="s">
        <v>10</v>
      </c>
      <c r="F301" s="33" t="s">
        <v>165</v>
      </c>
      <c r="G301" s="33">
        <v>165</v>
      </c>
      <c r="H301" s="33">
        <v>446.5</v>
      </c>
      <c r="I301" s="33">
        <v>719.25</v>
      </c>
      <c r="J301" s="33">
        <v>320</v>
      </c>
      <c r="K301" s="33">
        <v>51.56</v>
      </c>
    </row>
    <row r="302" spans="1:11" x14ac:dyDescent="0.2">
      <c r="A302" s="33">
        <v>2015</v>
      </c>
      <c r="B302" s="33" t="s">
        <v>126</v>
      </c>
      <c r="C302" s="33" t="s">
        <v>131</v>
      </c>
      <c r="D302" s="33" t="s">
        <v>132</v>
      </c>
      <c r="E302" s="33" t="s">
        <v>9</v>
      </c>
      <c r="F302" s="33" t="s">
        <v>165</v>
      </c>
      <c r="G302" s="33">
        <v>2</v>
      </c>
      <c r="H302" s="33">
        <v>0.7</v>
      </c>
      <c r="I302" s="33">
        <v>5.8000000000000016</v>
      </c>
      <c r="J302" s="33">
        <v>13</v>
      </c>
      <c r="K302" s="33">
        <v>15.38</v>
      </c>
    </row>
    <row r="303" spans="1:11" x14ac:dyDescent="0.2">
      <c r="A303" s="33">
        <v>2015</v>
      </c>
      <c r="B303" s="33" t="s">
        <v>126</v>
      </c>
      <c r="C303" s="33" t="s">
        <v>131</v>
      </c>
      <c r="D303" s="33" t="s">
        <v>136</v>
      </c>
      <c r="E303" s="33" t="s">
        <v>9</v>
      </c>
      <c r="F303" s="33" t="s">
        <v>165</v>
      </c>
      <c r="G303" s="33">
        <v>9</v>
      </c>
      <c r="H303" s="33">
        <v>19</v>
      </c>
      <c r="I303" s="33">
        <v>3812.95</v>
      </c>
      <c r="J303" s="33">
        <v>1110</v>
      </c>
      <c r="K303" s="33">
        <v>0.81</v>
      </c>
    </row>
    <row r="304" spans="1:11" x14ac:dyDescent="0.2">
      <c r="A304" s="33">
        <v>2015</v>
      </c>
      <c r="B304" s="33" t="s">
        <v>126</v>
      </c>
      <c r="C304" s="33" t="s">
        <v>131</v>
      </c>
      <c r="D304" s="33" t="s">
        <v>138</v>
      </c>
      <c r="E304" s="33" t="s">
        <v>10</v>
      </c>
      <c r="F304" s="33" t="s">
        <v>165</v>
      </c>
      <c r="G304" s="33">
        <v>1</v>
      </c>
      <c r="H304" s="33">
        <v>1.3</v>
      </c>
      <c r="I304" s="33">
        <v>598.46000000000049</v>
      </c>
      <c r="J304" s="33">
        <v>655</v>
      </c>
      <c r="K304" s="33">
        <v>0.15</v>
      </c>
    </row>
    <row r="305" spans="1:11" x14ac:dyDescent="0.2">
      <c r="A305" s="33">
        <v>2015</v>
      </c>
      <c r="B305" s="33" t="s">
        <v>126</v>
      </c>
      <c r="C305" s="33" t="s">
        <v>131</v>
      </c>
      <c r="D305" s="33" t="s">
        <v>136</v>
      </c>
      <c r="E305" s="33" t="s">
        <v>9</v>
      </c>
      <c r="F305" s="33" t="s">
        <v>165</v>
      </c>
      <c r="G305" s="33">
        <v>173</v>
      </c>
      <c r="H305" s="33">
        <v>512.70000000000005</v>
      </c>
      <c r="I305" s="33">
        <v>3812.95</v>
      </c>
      <c r="J305" s="33">
        <v>1110</v>
      </c>
      <c r="K305" s="33">
        <v>15.59</v>
      </c>
    </row>
    <row r="306" spans="1:11" x14ac:dyDescent="0.2">
      <c r="A306" s="33">
        <v>2015</v>
      </c>
      <c r="B306" s="33" t="s">
        <v>126</v>
      </c>
      <c r="C306" s="33" t="s">
        <v>131</v>
      </c>
      <c r="D306" s="33" t="s">
        <v>136</v>
      </c>
      <c r="E306" s="33" t="s">
        <v>9</v>
      </c>
      <c r="F306" s="33" t="s">
        <v>165</v>
      </c>
      <c r="G306" s="33">
        <v>6</v>
      </c>
      <c r="H306" s="33">
        <v>16.5</v>
      </c>
      <c r="I306" s="33">
        <v>3812.95</v>
      </c>
      <c r="J306" s="33">
        <v>1110</v>
      </c>
      <c r="K306" s="33">
        <v>0.54</v>
      </c>
    </row>
    <row r="307" spans="1:11" x14ac:dyDescent="0.2">
      <c r="A307" s="33">
        <v>2015</v>
      </c>
      <c r="B307" s="33" t="s">
        <v>126</v>
      </c>
      <c r="C307" s="33" t="s">
        <v>131</v>
      </c>
      <c r="D307" s="33" t="s">
        <v>140</v>
      </c>
      <c r="E307" s="33" t="s">
        <v>9</v>
      </c>
      <c r="F307" s="33" t="s">
        <v>165</v>
      </c>
      <c r="G307" s="33">
        <v>6</v>
      </c>
      <c r="H307" s="33">
        <v>16.5</v>
      </c>
      <c r="I307" s="33">
        <v>4540.75</v>
      </c>
      <c r="J307" s="33">
        <v>1174</v>
      </c>
      <c r="K307" s="33">
        <v>0.51</v>
      </c>
    </row>
    <row r="308" spans="1:11" x14ac:dyDescent="0.2">
      <c r="A308" s="33">
        <v>2015</v>
      </c>
      <c r="B308" s="33" t="s">
        <v>126</v>
      </c>
      <c r="C308" s="33" t="s">
        <v>131</v>
      </c>
      <c r="D308" s="33" t="s">
        <v>138</v>
      </c>
      <c r="E308" s="33" t="s">
        <v>10</v>
      </c>
      <c r="F308" s="33" t="s">
        <v>165</v>
      </c>
      <c r="G308" s="33">
        <v>1</v>
      </c>
      <c r="H308" s="33">
        <v>0.7</v>
      </c>
      <c r="I308" s="33">
        <v>598.46000000000049</v>
      </c>
      <c r="J308" s="33">
        <v>655</v>
      </c>
      <c r="K308" s="33">
        <v>0.15</v>
      </c>
    </row>
    <row r="309" spans="1:11" x14ac:dyDescent="0.2">
      <c r="A309" s="33">
        <v>2015</v>
      </c>
      <c r="B309" s="33" t="s">
        <v>126</v>
      </c>
      <c r="C309" s="33" t="s">
        <v>131</v>
      </c>
      <c r="D309" s="33" t="s">
        <v>136</v>
      </c>
      <c r="E309" s="33" t="s">
        <v>9</v>
      </c>
      <c r="F309" s="33" t="s">
        <v>165</v>
      </c>
      <c r="G309" s="33">
        <v>1</v>
      </c>
      <c r="H309" s="33">
        <v>4</v>
      </c>
      <c r="I309" s="33">
        <v>3812.95</v>
      </c>
      <c r="J309" s="33">
        <v>1110</v>
      </c>
      <c r="K309" s="33">
        <v>0.09</v>
      </c>
    </row>
    <row r="310" spans="1:11" x14ac:dyDescent="0.2">
      <c r="A310" s="33">
        <v>2015</v>
      </c>
      <c r="B310" s="33" t="s">
        <v>126</v>
      </c>
      <c r="C310" s="33" t="s">
        <v>131</v>
      </c>
      <c r="D310" s="33" t="s">
        <v>140</v>
      </c>
      <c r="E310" s="33" t="s">
        <v>9</v>
      </c>
      <c r="F310" s="33" t="s">
        <v>165</v>
      </c>
      <c r="G310" s="33">
        <v>1</v>
      </c>
      <c r="H310" s="33">
        <v>4</v>
      </c>
      <c r="I310" s="33">
        <v>4540.75</v>
      </c>
      <c r="J310" s="33">
        <v>1174</v>
      </c>
      <c r="K310" s="33">
        <v>0.09</v>
      </c>
    </row>
    <row r="311" spans="1:11" x14ac:dyDescent="0.2">
      <c r="A311" s="33">
        <v>2015</v>
      </c>
      <c r="B311" s="33" t="s">
        <v>126</v>
      </c>
      <c r="C311" s="33" t="s">
        <v>131</v>
      </c>
      <c r="D311" s="33" t="s">
        <v>136</v>
      </c>
      <c r="E311" s="33" t="s">
        <v>9</v>
      </c>
      <c r="F311" s="33" t="s">
        <v>165</v>
      </c>
      <c r="G311" s="33">
        <v>5</v>
      </c>
      <c r="H311" s="33">
        <v>13.5</v>
      </c>
      <c r="I311" s="33">
        <v>3812.95</v>
      </c>
      <c r="J311" s="33">
        <v>1110</v>
      </c>
      <c r="K311" s="33">
        <v>0.45</v>
      </c>
    </row>
    <row r="312" spans="1:11" x14ac:dyDescent="0.2">
      <c r="A312" s="33">
        <v>2015</v>
      </c>
      <c r="B312" s="33" t="s">
        <v>126</v>
      </c>
      <c r="C312" s="33" t="s">
        <v>131</v>
      </c>
      <c r="D312" s="33" t="s">
        <v>140</v>
      </c>
      <c r="E312" s="33" t="s">
        <v>9</v>
      </c>
      <c r="F312" s="33" t="s">
        <v>165</v>
      </c>
      <c r="G312" s="33">
        <v>5</v>
      </c>
      <c r="H312" s="33">
        <v>13.5</v>
      </c>
      <c r="I312" s="33">
        <v>4540.75</v>
      </c>
      <c r="J312" s="33">
        <v>1174</v>
      </c>
      <c r="K312" s="33">
        <v>0.43</v>
      </c>
    </row>
    <row r="313" spans="1:11" x14ac:dyDescent="0.2">
      <c r="A313" s="33">
        <v>2015</v>
      </c>
      <c r="B313" s="33" t="s">
        <v>126</v>
      </c>
      <c r="C313" s="33" t="s">
        <v>127</v>
      </c>
      <c r="D313" s="33" t="s">
        <v>128</v>
      </c>
      <c r="E313" s="33" t="s">
        <v>9</v>
      </c>
      <c r="F313" s="33" t="s">
        <v>55</v>
      </c>
      <c r="G313" s="33">
        <v>38</v>
      </c>
      <c r="H313" s="33">
        <v>25.65</v>
      </c>
      <c r="I313" s="33">
        <v>1868.7600000000004</v>
      </c>
      <c r="J313" s="33">
        <v>601</v>
      </c>
      <c r="K313" s="33">
        <v>6.32</v>
      </c>
    </row>
    <row r="314" spans="1:11" x14ac:dyDescent="0.2">
      <c r="A314" s="33">
        <v>2015</v>
      </c>
      <c r="B314" s="33" t="s">
        <v>126</v>
      </c>
      <c r="C314" s="33" t="s">
        <v>127</v>
      </c>
      <c r="D314" s="33" t="s">
        <v>128</v>
      </c>
      <c r="E314" s="33" t="s">
        <v>10</v>
      </c>
      <c r="F314" s="33" t="s">
        <v>55</v>
      </c>
      <c r="G314" s="33">
        <v>12</v>
      </c>
      <c r="H314" s="33">
        <v>10.95</v>
      </c>
      <c r="I314" s="33">
        <v>393.65000000000009</v>
      </c>
      <c r="J314" s="33">
        <v>236</v>
      </c>
      <c r="K314" s="33">
        <v>5.08</v>
      </c>
    </row>
    <row r="315" spans="1:11" x14ac:dyDescent="0.2">
      <c r="A315" s="33">
        <v>2015</v>
      </c>
      <c r="B315" s="33" t="s">
        <v>126</v>
      </c>
      <c r="C315" s="33" t="s">
        <v>127</v>
      </c>
      <c r="D315" s="33" t="s">
        <v>129</v>
      </c>
      <c r="E315" s="33" t="s">
        <v>9</v>
      </c>
      <c r="F315" s="33" t="s">
        <v>55</v>
      </c>
      <c r="G315" s="33">
        <v>3</v>
      </c>
      <c r="H315" s="33">
        <v>2.25</v>
      </c>
      <c r="I315" s="33">
        <v>336.50000000000011</v>
      </c>
      <c r="J315" s="33">
        <v>229</v>
      </c>
      <c r="K315" s="33">
        <v>1.31</v>
      </c>
    </row>
    <row r="316" spans="1:11" x14ac:dyDescent="0.2">
      <c r="A316" s="33">
        <v>2015</v>
      </c>
      <c r="B316" s="33" t="s">
        <v>126</v>
      </c>
      <c r="C316" s="33" t="s">
        <v>127</v>
      </c>
      <c r="D316" s="33" t="s">
        <v>130</v>
      </c>
      <c r="E316" s="33" t="s">
        <v>9</v>
      </c>
      <c r="F316" s="33" t="s">
        <v>55</v>
      </c>
      <c r="G316" s="33">
        <v>41</v>
      </c>
      <c r="H316" s="33">
        <v>11.699999999999998</v>
      </c>
      <c r="I316" s="33">
        <v>131.49999999999997</v>
      </c>
      <c r="J316" s="33">
        <v>181</v>
      </c>
      <c r="K316" s="33">
        <v>22.65</v>
      </c>
    </row>
    <row r="317" spans="1:11" x14ac:dyDescent="0.2">
      <c r="A317" s="33">
        <v>2015</v>
      </c>
      <c r="B317" s="33" t="s">
        <v>126</v>
      </c>
      <c r="C317" s="33" t="s">
        <v>127</v>
      </c>
      <c r="D317" s="33" t="s">
        <v>130</v>
      </c>
      <c r="E317" s="33" t="s">
        <v>10</v>
      </c>
      <c r="F317" s="33" t="s">
        <v>55</v>
      </c>
      <c r="G317" s="33">
        <v>32</v>
      </c>
      <c r="H317" s="33">
        <v>6.5</v>
      </c>
      <c r="I317" s="33">
        <v>56.750000000000014</v>
      </c>
      <c r="J317" s="33">
        <v>153</v>
      </c>
      <c r="K317" s="33">
        <v>20.92</v>
      </c>
    </row>
    <row r="318" spans="1:11" x14ac:dyDescent="0.2">
      <c r="A318" s="33">
        <v>2015</v>
      </c>
      <c r="B318" s="33" t="s">
        <v>126</v>
      </c>
      <c r="C318" s="33" t="s">
        <v>131</v>
      </c>
      <c r="D318" s="33" t="s">
        <v>134</v>
      </c>
      <c r="E318" s="33" t="s">
        <v>9</v>
      </c>
      <c r="F318" s="33" t="s">
        <v>55</v>
      </c>
      <c r="G318" s="33">
        <v>41</v>
      </c>
      <c r="H318" s="33">
        <v>19.449999999999996</v>
      </c>
      <c r="I318" s="33">
        <v>734.45000000000084</v>
      </c>
      <c r="J318" s="33">
        <v>694</v>
      </c>
      <c r="K318" s="33">
        <v>5.91</v>
      </c>
    </row>
    <row r="319" spans="1:11" x14ac:dyDescent="0.2">
      <c r="A319" s="33">
        <v>2015</v>
      </c>
      <c r="B319" s="33" t="s">
        <v>126</v>
      </c>
      <c r="C319" s="33" t="s">
        <v>131</v>
      </c>
      <c r="D319" s="33" t="s">
        <v>134</v>
      </c>
      <c r="E319" s="33" t="s">
        <v>10</v>
      </c>
      <c r="F319" s="33" t="s">
        <v>55</v>
      </c>
      <c r="G319" s="33">
        <v>9</v>
      </c>
      <c r="H319" s="33">
        <v>4.8999999999999995</v>
      </c>
      <c r="I319" s="33">
        <v>544.5999999999998</v>
      </c>
      <c r="J319" s="33">
        <v>430</v>
      </c>
      <c r="K319" s="33">
        <v>2.09</v>
      </c>
    </row>
    <row r="320" spans="1:11" x14ac:dyDescent="0.2">
      <c r="A320" s="33">
        <v>2015</v>
      </c>
      <c r="B320" s="33" t="s">
        <v>126</v>
      </c>
      <c r="C320" s="33" t="s">
        <v>131</v>
      </c>
      <c r="D320" s="33" t="s">
        <v>138</v>
      </c>
      <c r="E320" s="33" t="s">
        <v>10</v>
      </c>
      <c r="F320" s="33" t="s">
        <v>55</v>
      </c>
      <c r="G320" s="33">
        <v>1</v>
      </c>
      <c r="H320" s="33">
        <v>0.8</v>
      </c>
      <c r="I320" s="33">
        <v>598.46000000000049</v>
      </c>
      <c r="J320" s="33">
        <v>655</v>
      </c>
      <c r="K320" s="33">
        <v>0.15</v>
      </c>
    </row>
    <row r="321" spans="1:11" x14ac:dyDescent="0.2">
      <c r="A321" s="33">
        <v>2015</v>
      </c>
      <c r="B321" s="33" t="s">
        <v>126</v>
      </c>
      <c r="C321" s="33" t="s">
        <v>131</v>
      </c>
      <c r="D321" s="33" t="s">
        <v>136</v>
      </c>
      <c r="E321" s="33" t="s">
        <v>9</v>
      </c>
      <c r="F321" s="33" t="s">
        <v>56</v>
      </c>
      <c r="G321" s="33">
        <v>6</v>
      </c>
      <c r="H321" s="33">
        <v>19</v>
      </c>
      <c r="I321" s="33">
        <v>3812.95</v>
      </c>
      <c r="J321" s="33">
        <v>1110</v>
      </c>
      <c r="K321" s="33">
        <v>0.54</v>
      </c>
    </row>
    <row r="322" spans="1:11" x14ac:dyDescent="0.2">
      <c r="A322" s="33">
        <v>2015</v>
      </c>
      <c r="B322" s="33" t="s">
        <v>126</v>
      </c>
      <c r="C322" s="33" t="s">
        <v>131</v>
      </c>
      <c r="D322" s="33" t="s">
        <v>140</v>
      </c>
      <c r="E322" s="33" t="s">
        <v>9</v>
      </c>
      <c r="F322" s="33" t="s">
        <v>56</v>
      </c>
      <c r="G322" s="33">
        <v>6</v>
      </c>
      <c r="H322" s="33">
        <v>19</v>
      </c>
      <c r="I322" s="33">
        <v>4540.75</v>
      </c>
      <c r="J322" s="33">
        <v>1174</v>
      </c>
      <c r="K322" s="33">
        <v>0.51</v>
      </c>
    </row>
    <row r="323" spans="1:11" x14ac:dyDescent="0.2">
      <c r="A323" s="33">
        <v>2015</v>
      </c>
      <c r="B323" s="33" t="s">
        <v>126</v>
      </c>
      <c r="C323" s="33" t="s">
        <v>127</v>
      </c>
      <c r="D323" s="33" t="s">
        <v>128</v>
      </c>
      <c r="E323" s="33" t="s">
        <v>9</v>
      </c>
      <c r="F323" s="33" t="s">
        <v>44</v>
      </c>
      <c r="G323" s="33">
        <v>171</v>
      </c>
      <c r="H323" s="33">
        <v>664.33000000000015</v>
      </c>
      <c r="I323" s="33">
        <v>1868.7600000000004</v>
      </c>
      <c r="J323" s="33">
        <v>601</v>
      </c>
      <c r="K323" s="33">
        <v>28.45</v>
      </c>
    </row>
    <row r="324" spans="1:11" x14ac:dyDescent="0.2">
      <c r="A324" s="33">
        <v>2015</v>
      </c>
      <c r="B324" s="33" t="s">
        <v>126</v>
      </c>
      <c r="C324" s="33" t="s">
        <v>127</v>
      </c>
      <c r="D324" s="33" t="s">
        <v>128</v>
      </c>
      <c r="E324" s="33" t="s">
        <v>10</v>
      </c>
      <c r="F324" s="33" t="s">
        <v>44</v>
      </c>
      <c r="G324" s="33">
        <v>70</v>
      </c>
      <c r="H324" s="33">
        <v>110.05000000000001</v>
      </c>
      <c r="I324" s="33">
        <v>393.65000000000009</v>
      </c>
      <c r="J324" s="33">
        <v>236</v>
      </c>
      <c r="K324" s="33">
        <v>29.66</v>
      </c>
    </row>
    <row r="325" spans="1:11" x14ac:dyDescent="0.2">
      <c r="A325" s="33">
        <v>2015</v>
      </c>
      <c r="B325" s="33" t="s">
        <v>126</v>
      </c>
      <c r="C325" s="33" t="s">
        <v>127</v>
      </c>
      <c r="D325" s="33" t="s">
        <v>129</v>
      </c>
      <c r="E325" s="33" t="s">
        <v>9</v>
      </c>
      <c r="F325" s="33" t="s">
        <v>44</v>
      </c>
      <c r="G325" s="33">
        <v>65</v>
      </c>
      <c r="H325" s="33">
        <v>96.799999999999969</v>
      </c>
      <c r="I325" s="33">
        <v>336.50000000000011</v>
      </c>
      <c r="J325" s="33">
        <v>229</v>
      </c>
      <c r="K325" s="33">
        <v>28.38</v>
      </c>
    </row>
    <row r="326" spans="1:11" x14ac:dyDescent="0.2">
      <c r="A326" s="33">
        <v>2015</v>
      </c>
      <c r="B326" s="33" t="s">
        <v>126</v>
      </c>
      <c r="C326" s="33" t="s">
        <v>127</v>
      </c>
      <c r="D326" s="33" t="s">
        <v>129</v>
      </c>
      <c r="E326" s="33" t="s">
        <v>10</v>
      </c>
      <c r="F326" s="33" t="s">
        <v>44</v>
      </c>
      <c r="G326" s="33">
        <v>31</v>
      </c>
      <c r="H326" s="33">
        <v>57.040000000000006</v>
      </c>
      <c r="I326" s="33">
        <v>363.49000000000035</v>
      </c>
      <c r="J326" s="33">
        <v>147</v>
      </c>
      <c r="K326" s="33">
        <v>21.09</v>
      </c>
    </row>
    <row r="327" spans="1:11" x14ac:dyDescent="0.2">
      <c r="A327" s="33">
        <v>2015</v>
      </c>
      <c r="B327" s="33" t="s">
        <v>126</v>
      </c>
      <c r="C327" s="33" t="s">
        <v>127</v>
      </c>
      <c r="D327" s="33" t="s">
        <v>130</v>
      </c>
      <c r="E327" s="33" t="s">
        <v>9</v>
      </c>
      <c r="F327" s="33" t="s">
        <v>44</v>
      </c>
      <c r="G327" s="33">
        <v>58</v>
      </c>
      <c r="H327" s="33">
        <v>56.700000000000024</v>
      </c>
      <c r="I327" s="33">
        <v>131.49999999999997</v>
      </c>
      <c r="J327" s="33">
        <v>181</v>
      </c>
      <c r="K327" s="33">
        <v>32.04</v>
      </c>
    </row>
    <row r="328" spans="1:11" x14ac:dyDescent="0.2">
      <c r="A328" s="33">
        <v>2015</v>
      </c>
      <c r="B328" s="33" t="s">
        <v>126</v>
      </c>
      <c r="C328" s="33" t="s">
        <v>127</v>
      </c>
      <c r="D328" s="33" t="s">
        <v>130</v>
      </c>
      <c r="E328" s="33" t="s">
        <v>10</v>
      </c>
      <c r="F328" s="33" t="s">
        <v>44</v>
      </c>
      <c r="G328" s="33">
        <v>11</v>
      </c>
      <c r="H328" s="33">
        <v>6.1</v>
      </c>
      <c r="I328" s="33">
        <v>56.750000000000014</v>
      </c>
      <c r="J328" s="33">
        <v>153</v>
      </c>
      <c r="K328" s="33">
        <v>7.19</v>
      </c>
    </row>
    <row r="329" spans="1:11" x14ac:dyDescent="0.2">
      <c r="A329" s="33">
        <v>2015</v>
      </c>
      <c r="B329" s="33" t="s">
        <v>126</v>
      </c>
      <c r="C329" s="33" t="s">
        <v>131</v>
      </c>
      <c r="D329" s="33" t="s">
        <v>134</v>
      </c>
      <c r="E329" s="33" t="s">
        <v>9</v>
      </c>
      <c r="F329" s="33" t="s">
        <v>44</v>
      </c>
      <c r="G329" s="33">
        <v>21</v>
      </c>
      <c r="H329" s="33">
        <v>13.15</v>
      </c>
      <c r="I329" s="33">
        <v>734.45000000000084</v>
      </c>
      <c r="J329" s="33">
        <v>694</v>
      </c>
      <c r="K329" s="33">
        <v>3.03</v>
      </c>
    </row>
    <row r="330" spans="1:11" x14ac:dyDescent="0.2">
      <c r="A330" s="33">
        <v>2015</v>
      </c>
      <c r="B330" s="33" t="s">
        <v>126</v>
      </c>
      <c r="C330" s="33" t="s">
        <v>131</v>
      </c>
      <c r="D330" s="33" t="s">
        <v>134</v>
      </c>
      <c r="E330" s="33" t="s">
        <v>10</v>
      </c>
      <c r="F330" s="33" t="s">
        <v>44</v>
      </c>
      <c r="G330" s="33">
        <v>26</v>
      </c>
      <c r="H330" s="33">
        <v>18.899999999999999</v>
      </c>
      <c r="I330" s="33">
        <v>544.5999999999998</v>
      </c>
      <c r="J330" s="33">
        <v>430</v>
      </c>
      <c r="K330" s="33">
        <v>6.05</v>
      </c>
    </row>
    <row r="331" spans="1:11" x14ac:dyDescent="0.2">
      <c r="A331" s="33">
        <v>2015</v>
      </c>
      <c r="B331" s="33" t="s">
        <v>126</v>
      </c>
      <c r="C331" s="33" t="s">
        <v>131</v>
      </c>
      <c r="D331" s="33" t="s">
        <v>136</v>
      </c>
      <c r="E331" s="33" t="s">
        <v>9</v>
      </c>
      <c r="F331" s="33" t="s">
        <v>44</v>
      </c>
      <c r="G331" s="33">
        <v>2</v>
      </c>
      <c r="H331" s="33">
        <v>2</v>
      </c>
      <c r="I331" s="33">
        <v>3812.95</v>
      </c>
      <c r="J331" s="33">
        <v>1110</v>
      </c>
      <c r="K331" s="33">
        <v>0.18</v>
      </c>
    </row>
    <row r="332" spans="1:11" x14ac:dyDescent="0.2">
      <c r="A332" s="33">
        <v>2015</v>
      </c>
      <c r="B332" s="33" t="s">
        <v>126</v>
      </c>
      <c r="C332" s="33" t="s">
        <v>131</v>
      </c>
      <c r="D332" s="33" t="s">
        <v>137</v>
      </c>
      <c r="E332" s="33" t="s">
        <v>10</v>
      </c>
      <c r="F332" s="33" t="s">
        <v>44</v>
      </c>
      <c r="G332" s="33">
        <v>4</v>
      </c>
      <c r="H332" s="33">
        <v>4.9000000000000004</v>
      </c>
      <c r="I332" s="33">
        <v>2659.3999999999996</v>
      </c>
      <c r="J332" s="33">
        <v>762</v>
      </c>
      <c r="K332" s="33">
        <v>0.52</v>
      </c>
    </row>
    <row r="333" spans="1:11" x14ac:dyDescent="0.2">
      <c r="A333" s="33">
        <v>2015</v>
      </c>
      <c r="B333" s="33" t="s">
        <v>126</v>
      </c>
      <c r="C333" s="33" t="s">
        <v>131</v>
      </c>
      <c r="D333" s="33" t="s">
        <v>138</v>
      </c>
      <c r="E333" s="33" t="s">
        <v>9</v>
      </c>
      <c r="F333" s="33" t="s">
        <v>44</v>
      </c>
      <c r="G333" s="33">
        <v>18</v>
      </c>
      <c r="H333" s="33">
        <v>22.800000000000004</v>
      </c>
      <c r="I333" s="33">
        <v>538.35000000000025</v>
      </c>
      <c r="J333" s="33">
        <v>461</v>
      </c>
      <c r="K333" s="33">
        <v>3.9</v>
      </c>
    </row>
    <row r="334" spans="1:11" x14ac:dyDescent="0.2">
      <c r="A334" s="33">
        <v>2015</v>
      </c>
      <c r="B334" s="33" t="s">
        <v>126</v>
      </c>
      <c r="C334" s="33" t="s">
        <v>131</v>
      </c>
      <c r="D334" s="33" t="s">
        <v>138</v>
      </c>
      <c r="E334" s="33" t="s">
        <v>10</v>
      </c>
      <c r="F334" s="33" t="s">
        <v>44</v>
      </c>
      <c r="G334" s="33">
        <v>16</v>
      </c>
      <c r="H334" s="33">
        <v>15.900000000000002</v>
      </c>
      <c r="I334" s="33">
        <v>598.46000000000049</v>
      </c>
      <c r="J334" s="33">
        <v>655</v>
      </c>
      <c r="K334" s="33">
        <v>2.44</v>
      </c>
    </row>
    <row r="335" spans="1:11" x14ac:dyDescent="0.2">
      <c r="A335" s="33">
        <v>2015</v>
      </c>
      <c r="B335" s="33" t="s">
        <v>126</v>
      </c>
      <c r="C335" s="33" t="s">
        <v>131</v>
      </c>
      <c r="D335" s="33" t="s">
        <v>139</v>
      </c>
      <c r="E335" s="33" t="s">
        <v>9</v>
      </c>
      <c r="F335" s="33" t="s">
        <v>44</v>
      </c>
      <c r="G335" s="33">
        <v>16</v>
      </c>
      <c r="H335" s="33">
        <v>39.549999999999997</v>
      </c>
      <c r="I335" s="33">
        <v>404.29999999999984</v>
      </c>
      <c r="J335" s="33">
        <v>202</v>
      </c>
      <c r="K335" s="33">
        <v>7.92</v>
      </c>
    </row>
    <row r="336" spans="1:11" x14ac:dyDescent="0.2">
      <c r="A336" s="33">
        <v>2015</v>
      </c>
      <c r="B336" s="33" t="s">
        <v>126</v>
      </c>
      <c r="C336" s="33" t="s">
        <v>131</v>
      </c>
      <c r="D336" s="33" t="s">
        <v>139</v>
      </c>
      <c r="E336" s="33" t="s">
        <v>10</v>
      </c>
      <c r="F336" s="33" t="s">
        <v>44</v>
      </c>
      <c r="G336" s="33">
        <v>26</v>
      </c>
      <c r="H336" s="33">
        <v>55.05</v>
      </c>
      <c r="I336" s="33">
        <v>488.64999999999992</v>
      </c>
      <c r="J336" s="33">
        <v>189</v>
      </c>
      <c r="K336" s="33">
        <v>13.76</v>
      </c>
    </row>
    <row r="337" spans="1:11" x14ac:dyDescent="0.2">
      <c r="A337" s="33">
        <v>2015</v>
      </c>
      <c r="B337" s="33" t="s">
        <v>126</v>
      </c>
      <c r="C337" s="33" t="s">
        <v>131</v>
      </c>
      <c r="D337" s="33" t="s">
        <v>140</v>
      </c>
      <c r="E337" s="33" t="s">
        <v>9</v>
      </c>
      <c r="F337" s="33" t="s">
        <v>44</v>
      </c>
      <c r="G337" s="33">
        <v>7</v>
      </c>
      <c r="H337" s="33">
        <v>28</v>
      </c>
      <c r="I337" s="33">
        <v>4540.75</v>
      </c>
      <c r="J337" s="33">
        <v>1174</v>
      </c>
      <c r="K337" s="33">
        <v>0.6</v>
      </c>
    </row>
    <row r="338" spans="1:11" x14ac:dyDescent="0.2">
      <c r="A338" s="33">
        <v>2015</v>
      </c>
      <c r="B338" s="33" t="s">
        <v>126</v>
      </c>
      <c r="C338" s="33" t="s">
        <v>131</v>
      </c>
      <c r="D338" s="33" t="s">
        <v>140</v>
      </c>
      <c r="E338" s="33" t="s">
        <v>10</v>
      </c>
      <c r="F338" s="33" t="s">
        <v>44</v>
      </c>
      <c r="G338" s="33">
        <v>21</v>
      </c>
      <c r="H338" s="33">
        <v>89</v>
      </c>
      <c r="I338" s="33">
        <v>1115</v>
      </c>
      <c r="J338" s="33">
        <v>192</v>
      </c>
      <c r="K338" s="33">
        <v>10.94</v>
      </c>
    </row>
    <row r="339" spans="1:11" x14ac:dyDescent="0.2">
      <c r="A339" s="33">
        <v>2015</v>
      </c>
      <c r="B339" s="33" t="s">
        <v>126</v>
      </c>
      <c r="C339" s="33" t="s">
        <v>131</v>
      </c>
      <c r="D339" s="33" t="s">
        <v>137</v>
      </c>
      <c r="E339" s="33" t="s">
        <v>10</v>
      </c>
      <c r="F339" s="33" t="s">
        <v>235</v>
      </c>
      <c r="G339" s="33">
        <v>7</v>
      </c>
      <c r="H339" s="33">
        <v>12.5</v>
      </c>
      <c r="I339" s="33">
        <v>2659.3999999999996</v>
      </c>
      <c r="J339" s="33">
        <v>762</v>
      </c>
      <c r="K339" s="33">
        <v>0.92</v>
      </c>
    </row>
    <row r="340" spans="1:11" x14ac:dyDescent="0.2">
      <c r="A340" s="33">
        <v>2015</v>
      </c>
      <c r="B340" s="33" t="s">
        <v>126</v>
      </c>
      <c r="C340" s="33" t="s">
        <v>131</v>
      </c>
      <c r="D340" s="33" t="s">
        <v>139</v>
      </c>
      <c r="E340" s="33" t="s">
        <v>9</v>
      </c>
      <c r="F340" s="33" t="s">
        <v>235</v>
      </c>
      <c r="G340" s="33">
        <v>2</v>
      </c>
      <c r="H340" s="33">
        <v>4</v>
      </c>
      <c r="I340" s="33">
        <v>404.29999999999984</v>
      </c>
      <c r="J340" s="33">
        <v>202</v>
      </c>
      <c r="K340" s="33">
        <v>0.99</v>
      </c>
    </row>
    <row r="341" spans="1:11" x14ac:dyDescent="0.2">
      <c r="A341" s="33">
        <v>2015</v>
      </c>
      <c r="B341" s="33" t="s">
        <v>126</v>
      </c>
      <c r="C341" s="33" t="s">
        <v>131</v>
      </c>
      <c r="D341" s="33" t="s">
        <v>136</v>
      </c>
      <c r="E341" s="33" t="s">
        <v>9</v>
      </c>
      <c r="F341" s="33" t="s">
        <v>225</v>
      </c>
      <c r="G341" s="33">
        <v>1</v>
      </c>
      <c r="H341" s="33">
        <v>2</v>
      </c>
      <c r="I341" s="33">
        <v>3812.95</v>
      </c>
      <c r="J341" s="33">
        <v>1110</v>
      </c>
      <c r="K341" s="33">
        <v>0.09</v>
      </c>
    </row>
    <row r="342" spans="1:11" x14ac:dyDescent="0.2">
      <c r="A342" s="33">
        <v>2015</v>
      </c>
      <c r="B342" s="33" t="s">
        <v>126</v>
      </c>
      <c r="C342" s="33" t="s">
        <v>131</v>
      </c>
      <c r="D342" s="33" t="s">
        <v>136</v>
      </c>
      <c r="E342" s="33" t="s">
        <v>9</v>
      </c>
      <c r="F342" s="33" t="s">
        <v>226</v>
      </c>
      <c r="G342" s="33">
        <v>2</v>
      </c>
      <c r="H342" s="33">
        <v>4</v>
      </c>
      <c r="I342" s="33">
        <v>3812.95</v>
      </c>
      <c r="J342" s="33">
        <v>1110</v>
      </c>
      <c r="K342" s="33">
        <v>0.18</v>
      </c>
    </row>
    <row r="343" spans="1:11" x14ac:dyDescent="0.2">
      <c r="A343" s="33">
        <v>2015</v>
      </c>
      <c r="B343" s="33" t="s">
        <v>126</v>
      </c>
      <c r="C343" s="33" t="s">
        <v>131</v>
      </c>
      <c r="D343" s="33" t="s">
        <v>138</v>
      </c>
      <c r="E343" s="33" t="s">
        <v>10</v>
      </c>
      <c r="F343" s="33" t="s">
        <v>226</v>
      </c>
      <c r="G343" s="33">
        <v>1</v>
      </c>
      <c r="H343" s="33">
        <v>2.4</v>
      </c>
      <c r="I343" s="33">
        <v>598.46000000000049</v>
      </c>
      <c r="J343" s="33">
        <v>655</v>
      </c>
      <c r="K343" s="33">
        <v>0.15</v>
      </c>
    </row>
    <row r="344" spans="1:11" x14ac:dyDescent="0.2">
      <c r="A344" s="33">
        <v>2015</v>
      </c>
      <c r="B344" s="33" t="s">
        <v>126</v>
      </c>
      <c r="C344" s="33" t="s">
        <v>131</v>
      </c>
      <c r="D344" s="33" t="s">
        <v>140</v>
      </c>
      <c r="E344" s="33" t="s">
        <v>9</v>
      </c>
      <c r="F344" s="33" t="s">
        <v>226</v>
      </c>
      <c r="G344" s="33">
        <v>2</v>
      </c>
      <c r="H344" s="33">
        <v>4</v>
      </c>
      <c r="I344" s="33">
        <v>4540.75</v>
      </c>
      <c r="J344" s="33">
        <v>1174</v>
      </c>
      <c r="K344" s="33">
        <v>0.17</v>
      </c>
    </row>
    <row r="345" spans="1:11" x14ac:dyDescent="0.2">
      <c r="A345" s="33">
        <v>2015</v>
      </c>
      <c r="B345" s="33" t="s">
        <v>126</v>
      </c>
      <c r="C345" s="33" t="s">
        <v>131</v>
      </c>
      <c r="D345" s="33" t="s">
        <v>134</v>
      </c>
      <c r="E345" s="33" t="s">
        <v>9</v>
      </c>
      <c r="F345" s="33" t="s">
        <v>45</v>
      </c>
      <c r="G345" s="33">
        <v>2</v>
      </c>
      <c r="H345" s="33">
        <v>0.25</v>
      </c>
      <c r="I345" s="33">
        <v>734.45000000000084</v>
      </c>
      <c r="J345" s="33">
        <v>694</v>
      </c>
      <c r="K345" s="33">
        <v>0.28999999999999998</v>
      </c>
    </row>
    <row r="346" spans="1:11" x14ac:dyDescent="0.2">
      <c r="A346" s="33">
        <v>2015</v>
      </c>
      <c r="B346" s="33" t="s">
        <v>126</v>
      </c>
      <c r="C346" s="33" t="s">
        <v>131</v>
      </c>
      <c r="D346" s="33" t="s">
        <v>136</v>
      </c>
      <c r="E346" s="33" t="s">
        <v>9</v>
      </c>
      <c r="F346" s="33" t="s">
        <v>45</v>
      </c>
      <c r="G346" s="33">
        <v>8</v>
      </c>
      <c r="H346" s="33">
        <v>73</v>
      </c>
      <c r="I346" s="33">
        <v>3812.95</v>
      </c>
      <c r="J346" s="33">
        <v>1110</v>
      </c>
      <c r="K346" s="33">
        <v>0.72</v>
      </c>
    </row>
    <row r="347" spans="1:11" x14ac:dyDescent="0.2">
      <c r="A347" s="33">
        <v>2015</v>
      </c>
      <c r="B347" s="33" t="s">
        <v>126</v>
      </c>
      <c r="C347" s="33" t="s">
        <v>131</v>
      </c>
      <c r="D347" s="33" t="s">
        <v>140</v>
      </c>
      <c r="E347" s="33" t="s">
        <v>9</v>
      </c>
      <c r="F347" s="33" t="s">
        <v>45</v>
      </c>
      <c r="G347" s="33">
        <v>8</v>
      </c>
      <c r="H347" s="33">
        <v>73</v>
      </c>
      <c r="I347" s="33">
        <v>4540.75</v>
      </c>
      <c r="J347" s="33">
        <v>1174</v>
      </c>
      <c r="K347" s="33">
        <v>0.68</v>
      </c>
    </row>
    <row r="348" spans="1:11" x14ac:dyDescent="0.2">
      <c r="A348" s="33">
        <v>2015</v>
      </c>
      <c r="B348" s="33" t="s">
        <v>126</v>
      </c>
      <c r="C348" s="33" t="s">
        <v>131</v>
      </c>
      <c r="D348" s="33" t="s">
        <v>134</v>
      </c>
      <c r="E348" s="33" t="s">
        <v>10</v>
      </c>
      <c r="F348" s="33" t="s">
        <v>163</v>
      </c>
      <c r="G348" s="33">
        <v>1</v>
      </c>
      <c r="H348" s="33">
        <v>0.1</v>
      </c>
      <c r="I348" s="33">
        <v>544.5999999999998</v>
      </c>
      <c r="J348" s="33">
        <v>430</v>
      </c>
      <c r="K348" s="33">
        <v>0.23</v>
      </c>
    </row>
    <row r="349" spans="1:11" x14ac:dyDescent="0.2">
      <c r="A349" s="33">
        <v>2015</v>
      </c>
      <c r="B349" s="33" t="s">
        <v>126</v>
      </c>
      <c r="C349" s="33" t="s">
        <v>131</v>
      </c>
      <c r="D349" s="33" t="s">
        <v>138</v>
      </c>
      <c r="E349" s="33" t="s">
        <v>10</v>
      </c>
      <c r="F349" s="33" t="s">
        <v>246</v>
      </c>
      <c r="G349" s="33">
        <v>61</v>
      </c>
      <c r="H349" s="33">
        <v>41.9</v>
      </c>
      <c r="I349" s="33">
        <v>598.46000000000049</v>
      </c>
      <c r="J349" s="33">
        <v>655</v>
      </c>
      <c r="K349" s="33">
        <v>9.31</v>
      </c>
    </row>
    <row r="350" spans="1:11" x14ac:dyDescent="0.2">
      <c r="A350" s="33">
        <v>2015</v>
      </c>
      <c r="B350" s="33" t="s">
        <v>126</v>
      </c>
      <c r="C350" s="33" t="s">
        <v>131</v>
      </c>
      <c r="D350" s="33" t="s">
        <v>138</v>
      </c>
      <c r="E350" s="33" t="s">
        <v>10</v>
      </c>
      <c r="F350" s="33" t="s">
        <v>247</v>
      </c>
      <c r="G350" s="33">
        <v>1</v>
      </c>
      <c r="H350" s="33">
        <v>0.1</v>
      </c>
      <c r="I350" s="33">
        <v>598.46000000000049</v>
      </c>
      <c r="J350" s="33">
        <v>655</v>
      </c>
      <c r="K350" s="33">
        <v>0.15</v>
      </c>
    </row>
    <row r="351" spans="1:11" x14ac:dyDescent="0.2">
      <c r="A351" s="33">
        <v>2015</v>
      </c>
      <c r="B351" s="33" t="s">
        <v>126</v>
      </c>
      <c r="C351" s="33" t="s">
        <v>131</v>
      </c>
      <c r="D351" s="33" t="s">
        <v>138</v>
      </c>
      <c r="E351" s="33" t="s">
        <v>10</v>
      </c>
      <c r="F351" s="33" t="s">
        <v>248</v>
      </c>
      <c r="G351" s="33">
        <v>21</v>
      </c>
      <c r="H351" s="33">
        <v>7.049999999999998</v>
      </c>
      <c r="I351" s="33">
        <v>598.46000000000049</v>
      </c>
      <c r="J351" s="33">
        <v>655</v>
      </c>
      <c r="K351" s="33">
        <v>3.21</v>
      </c>
    </row>
    <row r="352" spans="1:11" x14ac:dyDescent="0.2">
      <c r="A352" s="33">
        <v>2015</v>
      </c>
      <c r="B352" s="33" t="s">
        <v>126</v>
      </c>
      <c r="C352" s="33" t="s">
        <v>131</v>
      </c>
      <c r="D352" s="33" t="s">
        <v>132</v>
      </c>
      <c r="E352" s="33" t="s">
        <v>9</v>
      </c>
      <c r="F352" s="33" t="s">
        <v>46</v>
      </c>
      <c r="G352" s="33">
        <v>1</v>
      </c>
      <c r="H352" s="33">
        <v>0.2</v>
      </c>
      <c r="I352" s="33">
        <v>5.8000000000000016</v>
      </c>
      <c r="J352" s="33">
        <v>13</v>
      </c>
      <c r="K352" s="33">
        <v>7.69</v>
      </c>
    </row>
    <row r="353" spans="1:11" x14ac:dyDescent="0.2">
      <c r="A353" s="33">
        <v>2015</v>
      </c>
      <c r="B353" s="33" t="s">
        <v>126</v>
      </c>
      <c r="C353" s="33" t="s">
        <v>131</v>
      </c>
      <c r="D353" s="33" t="s">
        <v>133</v>
      </c>
      <c r="E353" s="33" t="s">
        <v>9</v>
      </c>
      <c r="F353" s="33" t="s">
        <v>46</v>
      </c>
      <c r="G353" s="33">
        <v>47</v>
      </c>
      <c r="H353" s="33">
        <v>14.410000000000002</v>
      </c>
      <c r="I353" s="33">
        <v>37.63000000000001</v>
      </c>
      <c r="J353" s="33">
        <v>139</v>
      </c>
      <c r="K353" s="33">
        <v>33.81</v>
      </c>
    </row>
    <row r="354" spans="1:11" x14ac:dyDescent="0.2">
      <c r="A354" s="33">
        <v>2015</v>
      </c>
      <c r="B354" s="33" t="s">
        <v>126</v>
      </c>
      <c r="C354" s="33" t="s">
        <v>131</v>
      </c>
      <c r="D354" s="33" t="s">
        <v>133</v>
      </c>
      <c r="E354" s="33" t="s">
        <v>10</v>
      </c>
      <c r="F354" s="33" t="s">
        <v>46</v>
      </c>
      <c r="G354" s="33">
        <v>29</v>
      </c>
      <c r="H354" s="33">
        <v>5.8800000000000008</v>
      </c>
      <c r="I354" s="33">
        <v>13.784999999999995</v>
      </c>
      <c r="J354" s="33">
        <v>73</v>
      </c>
      <c r="K354" s="33">
        <v>39.729999999999997</v>
      </c>
    </row>
    <row r="355" spans="1:11" x14ac:dyDescent="0.2">
      <c r="A355" s="33">
        <v>2015</v>
      </c>
      <c r="B355" s="33" t="s">
        <v>126</v>
      </c>
      <c r="C355" s="33" t="s">
        <v>131</v>
      </c>
      <c r="D355" s="33" t="s">
        <v>135</v>
      </c>
      <c r="E355" s="33" t="s">
        <v>9</v>
      </c>
      <c r="F355" s="33" t="s">
        <v>46</v>
      </c>
      <c r="G355" s="33">
        <v>70</v>
      </c>
      <c r="H355" s="33">
        <v>258.5</v>
      </c>
      <c r="I355" s="33">
        <v>1138</v>
      </c>
      <c r="J355" s="33">
        <v>235</v>
      </c>
      <c r="K355" s="33">
        <v>29.79</v>
      </c>
    </row>
    <row r="356" spans="1:11" x14ac:dyDescent="0.2">
      <c r="A356" s="33">
        <v>2015</v>
      </c>
      <c r="B356" s="33" t="s">
        <v>126</v>
      </c>
      <c r="C356" s="33" t="s">
        <v>131</v>
      </c>
      <c r="D356" s="33" t="s">
        <v>139</v>
      </c>
      <c r="E356" s="33" t="s">
        <v>9</v>
      </c>
      <c r="F356" s="33" t="s">
        <v>46</v>
      </c>
      <c r="G356" s="33">
        <v>1</v>
      </c>
      <c r="H356" s="33">
        <v>1</v>
      </c>
      <c r="I356" s="33">
        <v>404.29999999999984</v>
      </c>
      <c r="J356" s="33">
        <v>202</v>
      </c>
      <c r="K356" s="33">
        <v>0.5</v>
      </c>
    </row>
    <row r="357" spans="1:11" x14ac:dyDescent="0.2">
      <c r="A357" s="33">
        <v>2015</v>
      </c>
      <c r="B357" s="33" t="s">
        <v>126</v>
      </c>
      <c r="C357" s="33" t="s">
        <v>131</v>
      </c>
      <c r="D357" s="33" t="s">
        <v>139</v>
      </c>
      <c r="E357" s="33" t="s">
        <v>9</v>
      </c>
      <c r="F357" s="33" t="s">
        <v>250</v>
      </c>
      <c r="G357" s="33">
        <v>1</v>
      </c>
      <c r="H357" s="33">
        <v>2</v>
      </c>
      <c r="I357" s="33">
        <v>404.29999999999984</v>
      </c>
      <c r="J357" s="33">
        <v>202</v>
      </c>
      <c r="K357" s="33">
        <v>0.5</v>
      </c>
    </row>
  </sheetData>
  <sortState ref="A2:K357">
    <sortCondition ref="F2:F357"/>
  </sortState>
  <mergeCells count="1">
    <mergeCell ref="M1:S1"/>
  </mergeCells>
  <pageMargins left="0.78740157499999996" right="0.78740157499999996" top="0.984251969" bottom="0.984251969" header="0.5" footer="0.5"/>
  <pageSetup paperSize="9" orientation="portrait" verticalDpi="300" r:id="rId1"/>
  <headerFooter alignWithMargins="0">
    <oddHeader>&amp;A</oddHeader>
    <oddFooter>Page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5"/>
  <sheetViews>
    <sheetView showGridLines="0" zoomScale="80" zoomScaleNormal="80" workbookViewId="0"/>
  </sheetViews>
  <sheetFormatPr baseColWidth="10" defaultRowHeight="12.75" x14ac:dyDescent="0.2"/>
  <cols>
    <col min="1" max="1" width="18.5703125" customWidth="1"/>
    <col min="2" max="2" width="17.7109375" bestFit="1" customWidth="1"/>
    <col min="3" max="3" width="6.42578125" customWidth="1"/>
    <col min="4" max="4" width="8" customWidth="1"/>
    <col min="5" max="5" width="8.5703125" customWidth="1"/>
    <col min="6" max="7" width="6" bestFit="1" customWidth="1"/>
    <col min="8" max="8" width="5" bestFit="1" customWidth="1"/>
    <col min="9" max="9" width="7" bestFit="1" customWidth="1"/>
    <col min="10" max="10" width="7.7109375" customWidth="1"/>
    <col min="11" max="50" width="25.42578125" customWidth="1"/>
    <col min="51" max="52" width="7.7109375" customWidth="1"/>
    <col min="53" max="89" width="7.5703125" customWidth="1"/>
    <col min="90" max="90" width="11.28515625" customWidth="1"/>
    <col min="91" max="103" width="23.7109375" bestFit="1" customWidth="1"/>
    <col min="104" max="104" width="11.28515625" customWidth="1"/>
  </cols>
  <sheetData>
    <row r="1" spans="1:9" x14ac:dyDescent="0.2">
      <c r="A1" s="20" t="s">
        <v>4</v>
      </c>
      <c r="B1" s="21" t="s">
        <v>10</v>
      </c>
    </row>
    <row r="3" spans="1:9" x14ac:dyDescent="0.2">
      <c r="A3" s="4" t="s">
        <v>108</v>
      </c>
      <c r="B3" s="2"/>
      <c r="C3" s="4" t="s">
        <v>28</v>
      </c>
      <c r="D3" s="2"/>
      <c r="E3" s="2"/>
      <c r="F3" s="2"/>
      <c r="G3" s="2"/>
      <c r="H3" s="2"/>
      <c r="I3" s="3"/>
    </row>
    <row r="4" spans="1:9" ht="66.75" x14ac:dyDescent="0.2">
      <c r="A4" s="4" t="s">
        <v>27</v>
      </c>
      <c r="B4" s="4" t="s">
        <v>3</v>
      </c>
      <c r="C4" s="35" t="s">
        <v>54</v>
      </c>
      <c r="D4" s="35" t="s">
        <v>165</v>
      </c>
      <c r="E4" s="35" t="s">
        <v>148</v>
      </c>
      <c r="F4" s="35" t="s">
        <v>39</v>
      </c>
      <c r="G4" s="35" t="s">
        <v>159</v>
      </c>
      <c r="H4" s="35" t="s">
        <v>36</v>
      </c>
      <c r="I4" s="37" t="s">
        <v>97</v>
      </c>
    </row>
    <row r="5" spans="1:9" x14ac:dyDescent="0.2">
      <c r="A5" s="1" t="s">
        <v>127</v>
      </c>
      <c r="B5" s="1" t="s">
        <v>128</v>
      </c>
      <c r="C5" s="9">
        <v>6.78</v>
      </c>
      <c r="D5" s="10"/>
      <c r="E5" s="10"/>
      <c r="F5" s="10">
        <v>11.02</v>
      </c>
      <c r="G5" s="10"/>
      <c r="H5" s="10"/>
      <c r="I5" s="11">
        <v>17.8</v>
      </c>
    </row>
    <row r="6" spans="1:9" x14ac:dyDescent="0.2">
      <c r="A6" s="18"/>
      <c r="B6" s="7" t="s">
        <v>129</v>
      </c>
      <c r="C6" s="12">
        <v>23.81</v>
      </c>
      <c r="D6" s="13"/>
      <c r="E6" s="13"/>
      <c r="F6" s="13">
        <v>2.72</v>
      </c>
      <c r="G6" s="13"/>
      <c r="H6" s="13"/>
      <c r="I6" s="14">
        <v>26.529999999999998</v>
      </c>
    </row>
    <row r="7" spans="1:9" x14ac:dyDescent="0.2">
      <c r="A7" s="18"/>
      <c r="B7" s="7" t="s">
        <v>130</v>
      </c>
      <c r="C7" s="12"/>
      <c r="D7" s="13"/>
      <c r="E7" s="13"/>
      <c r="F7" s="13">
        <v>7.19</v>
      </c>
      <c r="G7" s="13"/>
      <c r="H7" s="13"/>
      <c r="I7" s="14">
        <v>7.19</v>
      </c>
    </row>
    <row r="8" spans="1:9" x14ac:dyDescent="0.2">
      <c r="A8" s="1" t="s">
        <v>141</v>
      </c>
      <c r="B8" s="2"/>
      <c r="C8" s="9">
        <v>30.59</v>
      </c>
      <c r="D8" s="10"/>
      <c r="E8" s="10"/>
      <c r="F8" s="10">
        <v>20.93</v>
      </c>
      <c r="G8" s="10"/>
      <c r="H8" s="10"/>
      <c r="I8" s="11">
        <v>51.519999999999996</v>
      </c>
    </row>
    <row r="9" spans="1:9" x14ac:dyDescent="0.2">
      <c r="A9" s="1" t="s">
        <v>131</v>
      </c>
      <c r="B9" s="1" t="s">
        <v>134</v>
      </c>
      <c r="C9" s="9">
        <v>13.26</v>
      </c>
      <c r="D9" s="10"/>
      <c r="E9" s="10"/>
      <c r="F9" s="10"/>
      <c r="G9" s="10">
        <v>4.6500000000000004</v>
      </c>
      <c r="H9" s="10"/>
      <c r="I9" s="11">
        <v>17.91</v>
      </c>
    </row>
    <row r="10" spans="1:9" x14ac:dyDescent="0.2">
      <c r="A10" s="18"/>
      <c r="B10" s="7" t="s">
        <v>136</v>
      </c>
      <c r="C10" s="12"/>
      <c r="D10" s="13">
        <v>54.68</v>
      </c>
      <c r="E10" s="13"/>
      <c r="F10" s="13"/>
      <c r="G10" s="13"/>
      <c r="H10" s="13"/>
      <c r="I10" s="14">
        <v>54.68</v>
      </c>
    </row>
    <row r="11" spans="1:9" x14ac:dyDescent="0.2">
      <c r="A11" s="18"/>
      <c r="B11" s="7" t="s">
        <v>137</v>
      </c>
      <c r="C11" s="12">
        <v>19.29</v>
      </c>
      <c r="D11" s="13"/>
      <c r="E11" s="13">
        <v>10.89</v>
      </c>
      <c r="F11" s="13"/>
      <c r="G11" s="13">
        <v>6.69</v>
      </c>
      <c r="H11" s="13">
        <v>3.81</v>
      </c>
      <c r="I11" s="14">
        <v>40.679999999999993</v>
      </c>
    </row>
    <row r="12" spans="1:9" x14ac:dyDescent="0.2">
      <c r="A12" s="18"/>
      <c r="B12" s="7" t="s">
        <v>138</v>
      </c>
      <c r="C12" s="12">
        <v>9.6199999999999992</v>
      </c>
      <c r="D12" s="13">
        <v>7.16</v>
      </c>
      <c r="E12" s="13"/>
      <c r="F12" s="13">
        <v>0.15</v>
      </c>
      <c r="G12" s="13">
        <v>6.41</v>
      </c>
      <c r="H12" s="13"/>
      <c r="I12" s="14">
        <v>23.34</v>
      </c>
    </row>
    <row r="13" spans="1:9" x14ac:dyDescent="0.2">
      <c r="A13" s="18"/>
      <c r="B13" s="7" t="s">
        <v>140</v>
      </c>
      <c r="C13" s="12">
        <v>5.21</v>
      </c>
      <c r="D13" s="13"/>
      <c r="E13" s="13">
        <v>25.52</v>
      </c>
      <c r="F13" s="13"/>
      <c r="G13" s="13"/>
      <c r="H13" s="13"/>
      <c r="I13" s="14">
        <v>30.73</v>
      </c>
    </row>
    <row r="14" spans="1:9" x14ac:dyDescent="0.2">
      <c r="A14" s="1" t="s">
        <v>142</v>
      </c>
      <c r="B14" s="2"/>
      <c r="C14" s="9">
        <v>47.379999999999995</v>
      </c>
      <c r="D14" s="10">
        <v>61.84</v>
      </c>
      <c r="E14" s="10">
        <v>36.409999999999997</v>
      </c>
      <c r="F14" s="10">
        <v>0.15</v>
      </c>
      <c r="G14" s="10">
        <v>17.75</v>
      </c>
      <c r="H14" s="10">
        <v>3.81</v>
      </c>
      <c r="I14" s="11">
        <v>167.33999999999997</v>
      </c>
    </row>
    <row r="15" spans="1:9" x14ac:dyDescent="0.2">
      <c r="A15" s="8" t="s">
        <v>97</v>
      </c>
      <c r="B15" s="19"/>
      <c r="C15" s="15">
        <v>77.97</v>
      </c>
      <c r="D15" s="16">
        <v>61.84</v>
      </c>
      <c r="E15" s="16">
        <v>36.409999999999997</v>
      </c>
      <c r="F15" s="16">
        <v>21.08</v>
      </c>
      <c r="G15" s="16">
        <v>17.75</v>
      </c>
      <c r="H15" s="16">
        <v>3.81</v>
      </c>
      <c r="I15" s="17">
        <v>218.85999999999996</v>
      </c>
    </row>
  </sheetData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41"/>
  <sheetViews>
    <sheetView showGridLines="0" zoomScale="80" zoomScaleNormal="80" workbookViewId="0">
      <pane ySplit="1" topLeftCell="A2" activePane="bottomLeft" state="frozen"/>
      <selection pane="bottomLeft"/>
    </sheetView>
  </sheetViews>
  <sheetFormatPr baseColWidth="10" defaultColWidth="8.85546875" defaultRowHeight="12.75" x14ac:dyDescent="0.2"/>
  <cols>
    <col min="1" max="1" width="6.140625" customWidth="1"/>
    <col min="2" max="2" width="9.85546875" bestFit="1" customWidth="1"/>
    <col min="3" max="3" width="16.85546875" bestFit="1" customWidth="1"/>
    <col min="4" max="4" width="19.5703125" bestFit="1" customWidth="1"/>
    <col min="5" max="5" width="9.28515625" bestFit="1" customWidth="1"/>
    <col min="6" max="6" width="23.28515625" bestFit="1" customWidth="1"/>
    <col min="7" max="7" width="4.5703125" bestFit="1" customWidth="1"/>
    <col min="8" max="8" width="27.140625" bestFit="1" customWidth="1"/>
    <col min="9" max="9" width="8.85546875" bestFit="1" customWidth="1"/>
  </cols>
  <sheetData>
    <row r="1" spans="1:16" s="42" customFormat="1" ht="55.15" customHeight="1" x14ac:dyDescent="0.2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28</v>
      </c>
      <c r="G1" s="42" t="s">
        <v>76</v>
      </c>
      <c r="H1" s="42" t="s">
        <v>77</v>
      </c>
      <c r="I1" s="42" t="s">
        <v>78</v>
      </c>
      <c r="K1" s="84" t="s">
        <v>122</v>
      </c>
      <c r="L1" s="84"/>
      <c r="M1" s="84"/>
      <c r="N1" s="84"/>
      <c r="O1" s="84"/>
      <c r="P1" s="84"/>
    </row>
    <row r="2" spans="1:16" x14ac:dyDescent="0.2">
      <c r="A2" s="33">
        <v>2015</v>
      </c>
      <c r="B2" s="33" t="s">
        <v>126</v>
      </c>
      <c r="C2" s="33" t="s">
        <v>127</v>
      </c>
      <c r="D2" s="33" t="s">
        <v>128</v>
      </c>
      <c r="E2" s="33" t="s">
        <v>9</v>
      </c>
      <c r="F2" s="33" t="s">
        <v>53</v>
      </c>
      <c r="G2" s="33" t="s">
        <v>79</v>
      </c>
      <c r="H2" s="33" t="s">
        <v>262</v>
      </c>
      <c r="I2" s="33">
        <v>949</v>
      </c>
    </row>
    <row r="3" spans="1:16" x14ac:dyDescent="0.2">
      <c r="A3" s="33">
        <v>2015</v>
      </c>
      <c r="B3" s="33" t="s">
        <v>126</v>
      </c>
      <c r="C3" s="33" t="s">
        <v>127</v>
      </c>
      <c r="D3" s="33" t="s">
        <v>128</v>
      </c>
      <c r="E3" s="33" t="s">
        <v>9</v>
      </c>
      <c r="F3" s="33" t="s">
        <v>39</v>
      </c>
      <c r="G3" s="33" t="s">
        <v>79</v>
      </c>
      <c r="H3" s="33" t="s">
        <v>83</v>
      </c>
      <c r="I3" s="33">
        <v>1019</v>
      </c>
    </row>
    <row r="4" spans="1:16" x14ac:dyDescent="0.2">
      <c r="A4" s="33">
        <v>2015</v>
      </c>
      <c r="B4" s="33" t="s">
        <v>126</v>
      </c>
      <c r="C4" s="33" t="s">
        <v>127</v>
      </c>
      <c r="D4" s="33" t="s">
        <v>128</v>
      </c>
      <c r="E4" s="33" t="s">
        <v>9</v>
      </c>
      <c r="F4" s="33" t="s">
        <v>40</v>
      </c>
      <c r="G4" s="33" t="s">
        <v>79</v>
      </c>
      <c r="H4" s="33" t="s">
        <v>84</v>
      </c>
      <c r="I4" s="33">
        <v>1017</v>
      </c>
    </row>
    <row r="5" spans="1:16" x14ac:dyDescent="0.2">
      <c r="A5" s="33">
        <v>2015</v>
      </c>
      <c r="B5" s="33" t="s">
        <v>126</v>
      </c>
      <c r="C5" s="33" t="s">
        <v>127</v>
      </c>
      <c r="D5" s="33" t="s">
        <v>128</v>
      </c>
      <c r="E5" s="33" t="s">
        <v>9</v>
      </c>
      <c r="F5" s="33" t="s">
        <v>54</v>
      </c>
      <c r="G5" s="33" t="s">
        <v>79</v>
      </c>
      <c r="H5" s="33" t="s">
        <v>92</v>
      </c>
      <c r="I5" s="33">
        <v>805</v>
      </c>
    </row>
    <row r="6" spans="1:16" x14ac:dyDescent="0.2">
      <c r="A6" s="33">
        <v>2015</v>
      </c>
      <c r="B6" s="33" t="s">
        <v>126</v>
      </c>
      <c r="C6" s="33" t="s">
        <v>127</v>
      </c>
      <c r="D6" s="33" t="s">
        <v>128</v>
      </c>
      <c r="E6" s="33" t="s">
        <v>9</v>
      </c>
      <c r="F6" s="33" t="s">
        <v>146</v>
      </c>
      <c r="G6" s="33" t="s">
        <v>79</v>
      </c>
      <c r="H6" s="33" t="s">
        <v>263</v>
      </c>
      <c r="I6" s="33">
        <v>962</v>
      </c>
    </row>
    <row r="7" spans="1:16" x14ac:dyDescent="0.2">
      <c r="A7" s="33">
        <v>2015</v>
      </c>
      <c r="B7" s="33" t="s">
        <v>126</v>
      </c>
      <c r="C7" s="33" t="s">
        <v>127</v>
      </c>
      <c r="D7" s="33" t="s">
        <v>128</v>
      </c>
      <c r="E7" s="33" t="s">
        <v>9</v>
      </c>
      <c r="F7" s="33" t="s">
        <v>43</v>
      </c>
      <c r="G7" s="33" t="s">
        <v>79</v>
      </c>
      <c r="H7" s="33" t="s">
        <v>89</v>
      </c>
      <c r="I7" s="33">
        <v>888</v>
      </c>
    </row>
    <row r="8" spans="1:16" x14ac:dyDescent="0.2">
      <c r="A8" s="33">
        <v>2015</v>
      </c>
      <c r="B8" s="33" t="s">
        <v>126</v>
      </c>
      <c r="C8" s="33" t="s">
        <v>127</v>
      </c>
      <c r="D8" s="33" t="s">
        <v>128</v>
      </c>
      <c r="E8" s="33" t="s">
        <v>9</v>
      </c>
      <c r="F8" s="33" t="s">
        <v>55</v>
      </c>
      <c r="G8" s="33" t="s">
        <v>79</v>
      </c>
      <c r="H8" s="33" t="s">
        <v>264</v>
      </c>
      <c r="I8" s="33">
        <v>1064</v>
      </c>
    </row>
    <row r="9" spans="1:16" x14ac:dyDescent="0.2">
      <c r="A9" s="33">
        <v>2015</v>
      </c>
      <c r="B9" s="33" t="s">
        <v>126</v>
      </c>
      <c r="C9" s="33" t="s">
        <v>127</v>
      </c>
      <c r="D9" s="33" t="s">
        <v>128</v>
      </c>
      <c r="E9" s="33" t="s">
        <v>9</v>
      </c>
      <c r="F9" s="33" t="s">
        <v>44</v>
      </c>
      <c r="G9" s="33" t="s">
        <v>79</v>
      </c>
      <c r="H9" s="33" t="s">
        <v>86</v>
      </c>
      <c r="I9" s="33">
        <v>957</v>
      </c>
    </row>
    <row r="10" spans="1:16" x14ac:dyDescent="0.2">
      <c r="A10" s="33">
        <v>2015</v>
      </c>
      <c r="B10" s="33" t="s">
        <v>126</v>
      </c>
      <c r="C10" s="33" t="s">
        <v>127</v>
      </c>
      <c r="D10" s="33" t="s">
        <v>128</v>
      </c>
      <c r="E10" s="33" t="s">
        <v>9</v>
      </c>
      <c r="F10" s="33" t="s">
        <v>45</v>
      </c>
      <c r="G10" s="33" t="s">
        <v>79</v>
      </c>
      <c r="H10" s="33" t="s">
        <v>87</v>
      </c>
      <c r="I10" s="33">
        <v>1000</v>
      </c>
    </row>
    <row r="11" spans="1:16" x14ac:dyDescent="0.2">
      <c r="A11" s="33">
        <v>2015</v>
      </c>
      <c r="B11" s="33" t="s">
        <v>126</v>
      </c>
      <c r="C11" s="33" t="s">
        <v>127</v>
      </c>
      <c r="D11" s="33" t="s">
        <v>128</v>
      </c>
      <c r="E11" s="33" t="s">
        <v>10</v>
      </c>
      <c r="F11" s="33" t="s">
        <v>53</v>
      </c>
      <c r="G11" s="33" t="s">
        <v>79</v>
      </c>
      <c r="H11" s="33" t="s">
        <v>262</v>
      </c>
      <c r="I11" s="33">
        <v>1140</v>
      </c>
    </row>
    <row r="12" spans="1:16" x14ac:dyDescent="0.2">
      <c r="A12" s="33">
        <v>2015</v>
      </c>
      <c r="B12" s="33" t="s">
        <v>126</v>
      </c>
      <c r="C12" s="33" t="s">
        <v>127</v>
      </c>
      <c r="D12" s="33" t="s">
        <v>128</v>
      </c>
      <c r="E12" s="33" t="s">
        <v>10</v>
      </c>
      <c r="F12" s="33" t="s">
        <v>39</v>
      </c>
      <c r="G12" s="33" t="s">
        <v>79</v>
      </c>
      <c r="H12" s="33" t="s">
        <v>83</v>
      </c>
      <c r="I12" s="33">
        <v>1045</v>
      </c>
    </row>
    <row r="13" spans="1:16" x14ac:dyDescent="0.2">
      <c r="A13" s="33">
        <v>2015</v>
      </c>
      <c r="B13" s="33" t="s">
        <v>126</v>
      </c>
      <c r="C13" s="33" t="s">
        <v>127</v>
      </c>
      <c r="D13" s="33" t="s">
        <v>128</v>
      </c>
      <c r="E13" s="33" t="s">
        <v>10</v>
      </c>
      <c r="F13" s="33" t="s">
        <v>54</v>
      </c>
      <c r="G13" s="33" t="s">
        <v>79</v>
      </c>
      <c r="H13" s="33" t="s">
        <v>92</v>
      </c>
      <c r="I13" s="33">
        <v>1040</v>
      </c>
    </row>
    <row r="14" spans="1:16" x14ac:dyDescent="0.2">
      <c r="A14" s="33">
        <v>2015</v>
      </c>
      <c r="B14" s="33" t="s">
        <v>126</v>
      </c>
      <c r="C14" s="33" t="s">
        <v>127</v>
      </c>
      <c r="D14" s="33" t="s">
        <v>128</v>
      </c>
      <c r="E14" s="33" t="s">
        <v>10</v>
      </c>
      <c r="F14" s="33" t="s">
        <v>146</v>
      </c>
      <c r="G14" s="33" t="s">
        <v>79</v>
      </c>
      <c r="H14" s="33" t="s">
        <v>263</v>
      </c>
      <c r="I14" s="33">
        <v>1000</v>
      </c>
    </row>
    <row r="15" spans="1:16" x14ac:dyDescent="0.2">
      <c r="A15" s="33">
        <v>2015</v>
      </c>
      <c r="B15" s="33" t="s">
        <v>126</v>
      </c>
      <c r="C15" s="33" t="s">
        <v>127</v>
      </c>
      <c r="D15" s="33" t="s">
        <v>128</v>
      </c>
      <c r="E15" s="33" t="s">
        <v>10</v>
      </c>
      <c r="F15" s="33" t="s">
        <v>147</v>
      </c>
      <c r="G15" s="33" t="s">
        <v>79</v>
      </c>
      <c r="H15" s="33" t="s">
        <v>265</v>
      </c>
      <c r="I15" s="33">
        <v>1060</v>
      </c>
    </row>
    <row r="16" spans="1:16" x14ac:dyDescent="0.2">
      <c r="A16" s="33">
        <v>2015</v>
      </c>
      <c r="B16" s="33" t="s">
        <v>126</v>
      </c>
      <c r="C16" s="33" t="s">
        <v>127</v>
      </c>
      <c r="D16" s="33" t="s">
        <v>128</v>
      </c>
      <c r="E16" s="33" t="s">
        <v>10</v>
      </c>
      <c r="F16" s="33" t="s">
        <v>55</v>
      </c>
      <c r="G16" s="33" t="s">
        <v>79</v>
      </c>
      <c r="H16" s="33" t="s">
        <v>264</v>
      </c>
      <c r="I16" s="33">
        <v>1100</v>
      </c>
    </row>
    <row r="17" spans="1:9" x14ac:dyDescent="0.2">
      <c r="A17" s="33">
        <v>2015</v>
      </c>
      <c r="B17" s="33" t="s">
        <v>126</v>
      </c>
      <c r="C17" s="33" t="s">
        <v>127</v>
      </c>
      <c r="D17" s="33" t="s">
        <v>128</v>
      </c>
      <c r="E17" s="33" t="s">
        <v>10</v>
      </c>
      <c r="F17" s="33" t="s">
        <v>44</v>
      </c>
      <c r="G17" s="33" t="s">
        <v>79</v>
      </c>
      <c r="H17" s="33" t="s">
        <v>86</v>
      </c>
      <c r="I17" s="33">
        <v>1018</v>
      </c>
    </row>
    <row r="18" spans="1:9" x14ac:dyDescent="0.2">
      <c r="A18" s="33">
        <v>2015</v>
      </c>
      <c r="B18" s="33" t="s">
        <v>126</v>
      </c>
      <c r="C18" s="33" t="s">
        <v>127</v>
      </c>
      <c r="D18" s="33" t="s">
        <v>129</v>
      </c>
      <c r="E18" s="33" t="s">
        <v>9</v>
      </c>
      <c r="F18" s="33" t="s">
        <v>26</v>
      </c>
      <c r="G18" s="33" t="s">
        <v>79</v>
      </c>
      <c r="H18" s="33" t="s">
        <v>93</v>
      </c>
      <c r="I18" s="33">
        <v>800</v>
      </c>
    </row>
    <row r="19" spans="1:9" x14ac:dyDescent="0.2">
      <c r="A19" s="33">
        <v>2015</v>
      </c>
      <c r="B19" s="33" t="s">
        <v>126</v>
      </c>
      <c r="C19" s="33" t="s">
        <v>127</v>
      </c>
      <c r="D19" s="33" t="s">
        <v>129</v>
      </c>
      <c r="E19" s="33" t="s">
        <v>9</v>
      </c>
      <c r="F19" s="33" t="s">
        <v>53</v>
      </c>
      <c r="G19" s="33" t="s">
        <v>79</v>
      </c>
      <c r="H19" s="33" t="s">
        <v>262</v>
      </c>
      <c r="I19" s="33">
        <v>1425</v>
      </c>
    </row>
    <row r="20" spans="1:9" x14ac:dyDescent="0.2">
      <c r="A20" s="33">
        <v>2015</v>
      </c>
      <c r="B20" s="33" t="s">
        <v>126</v>
      </c>
      <c r="C20" s="33" t="s">
        <v>127</v>
      </c>
      <c r="D20" s="33" t="s">
        <v>129</v>
      </c>
      <c r="E20" s="33" t="s">
        <v>9</v>
      </c>
      <c r="F20" s="33" t="s">
        <v>52</v>
      </c>
      <c r="G20" s="33" t="s">
        <v>79</v>
      </c>
      <c r="H20" s="33" t="s">
        <v>91</v>
      </c>
      <c r="I20" s="33">
        <v>933</v>
      </c>
    </row>
    <row r="21" spans="1:9" x14ac:dyDescent="0.2">
      <c r="A21" s="33">
        <v>2015</v>
      </c>
      <c r="B21" s="33" t="s">
        <v>126</v>
      </c>
      <c r="C21" s="33" t="s">
        <v>127</v>
      </c>
      <c r="D21" s="33" t="s">
        <v>129</v>
      </c>
      <c r="E21" s="33" t="s">
        <v>9</v>
      </c>
      <c r="F21" s="33" t="s">
        <v>148</v>
      </c>
      <c r="G21" s="33" t="s">
        <v>79</v>
      </c>
      <c r="H21" s="33" t="s">
        <v>266</v>
      </c>
      <c r="I21" s="33">
        <v>920</v>
      </c>
    </row>
    <row r="22" spans="1:9" x14ac:dyDescent="0.2">
      <c r="A22" s="33">
        <v>2015</v>
      </c>
      <c r="B22" s="33" t="s">
        <v>126</v>
      </c>
      <c r="C22" s="33" t="s">
        <v>127</v>
      </c>
      <c r="D22" s="33" t="s">
        <v>129</v>
      </c>
      <c r="E22" s="33" t="s">
        <v>9</v>
      </c>
      <c r="F22" s="33" t="s">
        <v>39</v>
      </c>
      <c r="G22" s="33" t="s">
        <v>79</v>
      </c>
      <c r="H22" s="33" t="s">
        <v>83</v>
      </c>
      <c r="I22" s="33">
        <v>1450</v>
      </c>
    </row>
    <row r="23" spans="1:9" x14ac:dyDescent="0.2">
      <c r="A23" s="33">
        <v>2015</v>
      </c>
      <c r="B23" s="33" t="s">
        <v>126</v>
      </c>
      <c r="C23" s="33" t="s">
        <v>127</v>
      </c>
      <c r="D23" s="33" t="s">
        <v>129</v>
      </c>
      <c r="E23" s="33" t="s">
        <v>9</v>
      </c>
      <c r="F23" s="33" t="s">
        <v>40</v>
      </c>
      <c r="G23" s="33" t="s">
        <v>79</v>
      </c>
      <c r="H23" s="33" t="s">
        <v>84</v>
      </c>
      <c r="I23" s="33">
        <v>1100</v>
      </c>
    </row>
    <row r="24" spans="1:9" x14ac:dyDescent="0.2">
      <c r="A24" s="33">
        <v>2015</v>
      </c>
      <c r="B24" s="33" t="s">
        <v>126</v>
      </c>
      <c r="C24" s="33" t="s">
        <v>127</v>
      </c>
      <c r="D24" s="33" t="s">
        <v>129</v>
      </c>
      <c r="E24" s="33" t="s">
        <v>9</v>
      </c>
      <c r="F24" s="33" t="s">
        <v>54</v>
      </c>
      <c r="G24" s="33" t="s">
        <v>79</v>
      </c>
      <c r="H24" s="33" t="s">
        <v>92</v>
      </c>
      <c r="I24" s="33">
        <v>1462</v>
      </c>
    </row>
    <row r="25" spans="1:9" x14ac:dyDescent="0.2">
      <c r="A25" s="33">
        <v>2015</v>
      </c>
      <c r="B25" s="33" t="s">
        <v>126</v>
      </c>
      <c r="C25" s="33" t="s">
        <v>127</v>
      </c>
      <c r="D25" s="33" t="s">
        <v>129</v>
      </c>
      <c r="E25" s="33" t="s">
        <v>9</v>
      </c>
      <c r="F25" s="33" t="s">
        <v>146</v>
      </c>
      <c r="G25" s="33" t="s">
        <v>79</v>
      </c>
      <c r="H25" s="33" t="s">
        <v>263</v>
      </c>
      <c r="I25" s="33">
        <v>1300</v>
      </c>
    </row>
    <row r="26" spans="1:9" x14ac:dyDescent="0.2">
      <c r="A26" s="33">
        <v>2015</v>
      </c>
      <c r="B26" s="33" t="s">
        <v>126</v>
      </c>
      <c r="C26" s="33" t="s">
        <v>127</v>
      </c>
      <c r="D26" s="33" t="s">
        <v>129</v>
      </c>
      <c r="E26" s="33" t="s">
        <v>9</v>
      </c>
      <c r="F26" s="33" t="s">
        <v>55</v>
      </c>
      <c r="G26" s="33" t="s">
        <v>79</v>
      </c>
      <c r="H26" s="33" t="s">
        <v>264</v>
      </c>
      <c r="I26" s="33">
        <v>1100</v>
      </c>
    </row>
    <row r="27" spans="1:9" x14ac:dyDescent="0.2">
      <c r="A27" s="33">
        <v>2015</v>
      </c>
      <c r="B27" s="33" t="s">
        <v>126</v>
      </c>
      <c r="C27" s="33" t="s">
        <v>127</v>
      </c>
      <c r="D27" s="33" t="s">
        <v>129</v>
      </c>
      <c r="E27" s="33" t="s">
        <v>9</v>
      </c>
      <c r="F27" s="33" t="s">
        <v>44</v>
      </c>
      <c r="G27" s="33" t="s">
        <v>79</v>
      </c>
      <c r="H27" s="33" t="s">
        <v>86</v>
      </c>
      <c r="I27" s="33">
        <v>1225</v>
      </c>
    </row>
    <row r="28" spans="1:9" x14ac:dyDescent="0.2">
      <c r="A28" s="33">
        <v>2015</v>
      </c>
      <c r="B28" s="33" t="s">
        <v>126</v>
      </c>
      <c r="C28" s="33" t="s">
        <v>127</v>
      </c>
      <c r="D28" s="33" t="s">
        <v>129</v>
      </c>
      <c r="E28" s="33" t="s">
        <v>10</v>
      </c>
      <c r="F28" s="33" t="s">
        <v>53</v>
      </c>
      <c r="G28" s="33" t="s">
        <v>79</v>
      </c>
      <c r="H28" s="33" t="s">
        <v>262</v>
      </c>
      <c r="I28" s="33">
        <v>1200</v>
      </c>
    </row>
    <row r="29" spans="1:9" x14ac:dyDescent="0.2">
      <c r="A29" s="33">
        <v>2015</v>
      </c>
      <c r="B29" s="33" t="s">
        <v>126</v>
      </c>
      <c r="C29" s="33" t="s">
        <v>127</v>
      </c>
      <c r="D29" s="33" t="s">
        <v>129</v>
      </c>
      <c r="E29" s="33" t="s">
        <v>10</v>
      </c>
      <c r="F29" s="33" t="s">
        <v>52</v>
      </c>
      <c r="G29" s="33" t="s">
        <v>79</v>
      </c>
      <c r="H29" s="33" t="s">
        <v>91</v>
      </c>
      <c r="I29" s="33">
        <v>1000</v>
      </c>
    </row>
    <row r="30" spans="1:9" x14ac:dyDescent="0.2">
      <c r="A30" s="33">
        <v>2015</v>
      </c>
      <c r="B30" s="33" t="s">
        <v>126</v>
      </c>
      <c r="C30" s="33" t="s">
        <v>127</v>
      </c>
      <c r="D30" s="33" t="s">
        <v>129</v>
      </c>
      <c r="E30" s="33" t="s">
        <v>10</v>
      </c>
      <c r="F30" s="33" t="s">
        <v>39</v>
      </c>
      <c r="G30" s="33" t="s">
        <v>79</v>
      </c>
      <c r="H30" s="33" t="s">
        <v>83</v>
      </c>
      <c r="I30" s="33">
        <v>1300</v>
      </c>
    </row>
    <row r="31" spans="1:9" x14ac:dyDescent="0.2">
      <c r="A31" s="33">
        <v>2015</v>
      </c>
      <c r="B31" s="33" t="s">
        <v>126</v>
      </c>
      <c r="C31" s="33" t="s">
        <v>127</v>
      </c>
      <c r="D31" s="33" t="s">
        <v>129</v>
      </c>
      <c r="E31" s="33" t="s">
        <v>10</v>
      </c>
      <c r="F31" s="33" t="s">
        <v>40</v>
      </c>
      <c r="G31" s="33" t="s">
        <v>79</v>
      </c>
      <c r="H31" s="33" t="s">
        <v>84</v>
      </c>
      <c r="I31" s="33">
        <v>1000</v>
      </c>
    </row>
    <row r="32" spans="1:9" x14ac:dyDescent="0.2">
      <c r="A32" s="33">
        <v>2015</v>
      </c>
      <c r="B32" s="33" t="s">
        <v>126</v>
      </c>
      <c r="C32" s="33" t="s">
        <v>127</v>
      </c>
      <c r="D32" s="33" t="s">
        <v>129</v>
      </c>
      <c r="E32" s="33" t="s">
        <v>10</v>
      </c>
      <c r="F32" s="33" t="s">
        <v>54</v>
      </c>
      <c r="G32" s="33" t="s">
        <v>79</v>
      </c>
      <c r="H32" s="33" t="s">
        <v>92</v>
      </c>
      <c r="I32" s="33">
        <v>1325</v>
      </c>
    </row>
    <row r="33" spans="1:9" x14ac:dyDescent="0.2">
      <c r="A33" s="33">
        <v>2015</v>
      </c>
      <c r="B33" s="33" t="s">
        <v>126</v>
      </c>
      <c r="C33" s="33" t="s">
        <v>127</v>
      </c>
      <c r="D33" s="33" t="s">
        <v>129</v>
      </c>
      <c r="E33" s="33" t="s">
        <v>10</v>
      </c>
      <c r="F33" s="33" t="s">
        <v>44</v>
      </c>
      <c r="G33" s="33" t="s">
        <v>79</v>
      </c>
      <c r="H33" s="33" t="s">
        <v>86</v>
      </c>
      <c r="I33" s="33">
        <v>1000</v>
      </c>
    </row>
    <row r="34" spans="1:9" x14ac:dyDescent="0.2">
      <c r="A34" s="33">
        <v>2015</v>
      </c>
      <c r="B34" s="33" t="s">
        <v>126</v>
      </c>
      <c r="C34" s="33" t="s">
        <v>127</v>
      </c>
      <c r="D34" s="33" t="s">
        <v>130</v>
      </c>
      <c r="E34" s="33" t="s">
        <v>9</v>
      </c>
      <c r="F34" s="33" t="s">
        <v>53</v>
      </c>
      <c r="G34" s="33" t="s">
        <v>79</v>
      </c>
      <c r="H34" s="33" t="s">
        <v>262</v>
      </c>
      <c r="I34" s="33">
        <v>633</v>
      </c>
    </row>
    <row r="35" spans="1:9" x14ac:dyDescent="0.2">
      <c r="A35" s="33">
        <v>2015</v>
      </c>
      <c r="B35" s="33" t="s">
        <v>126</v>
      </c>
      <c r="C35" s="33" t="s">
        <v>127</v>
      </c>
      <c r="D35" s="33" t="s">
        <v>130</v>
      </c>
      <c r="E35" s="33" t="s">
        <v>9</v>
      </c>
      <c r="F35" s="33" t="s">
        <v>146</v>
      </c>
      <c r="G35" s="33" t="s">
        <v>79</v>
      </c>
      <c r="H35" s="33" t="s">
        <v>263</v>
      </c>
      <c r="I35" s="33">
        <v>700</v>
      </c>
    </row>
    <row r="36" spans="1:9" x14ac:dyDescent="0.2">
      <c r="A36" s="33">
        <v>2015</v>
      </c>
      <c r="B36" s="33" t="s">
        <v>126</v>
      </c>
      <c r="C36" s="33" t="s">
        <v>127</v>
      </c>
      <c r="D36" s="33" t="s">
        <v>130</v>
      </c>
      <c r="E36" s="33" t="s">
        <v>9</v>
      </c>
      <c r="F36" s="33" t="s">
        <v>55</v>
      </c>
      <c r="G36" s="33" t="s">
        <v>79</v>
      </c>
      <c r="H36" s="33" t="s">
        <v>264</v>
      </c>
      <c r="I36" s="33">
        <v>700</v>
      </c>
    </row>
    <row r="37" spans="1:9" x14ac:dyDescent="0.2">
      <c r="A37" s="33">
        <v>2015</v>
      </c>
      <c r="B37" s="33" t="s">
        <v>126</v>
      </c>
      <c r="C37" s="33" t="s">
        <v>127</v>
      </c>
      <c r="D37" s="33" t="s">
        <v>130</v>
      </c>
      <c r="E37" s="33" t="s">
        <v>9</v>
      </c>
      <c r="F37" s="33" t="s">
        <v>44</v>
      </c>
      <c r="G37" s="33" t="s">
        <v>79</v>
      </c>
      <c r="H37" s="33" t="s">
        <v>86</v>
      </c>
      <c r="I37" s="33">
        <v>789</v>
      </c>
    </row>
    <row r="38" spans="1:9" x14ac:dyDescent="0.2">
      <c r="A38" s="33">
        <v>2015</v>
      </c>
      <c r="B38" s="33" t="s">
        <v>126</v>
      </c>
      <c r="C38" s="33" t="s">
        <v>127</v>
      </c>
      <c r="D38" s="33" t="s">
        <v>130</v>
      </c>
      <c r="E38" s="33" t="s">
        <v>10</v>
      </c>
      <c r="F38" s="33" t="s">
        <v>26</v>
      </c>
      <c r="G38" s="33" t="s">
        <v>79</v>
      </c>
      <c r="H38" s="33" t="s">
        <v>93</v>
      </c>
      <c r="I38" s="33">
        <v>700</v>
      </c>
    </row>
    <row r="39" spans="1:9" x14ac:dyDescent="0.2">
      <c r="A39" s="33">
        <v>2015</v>
      </c>
      <c r="B39" s="33" t="s">
        <v>126</v>
      </c>
      <c r="C39" s="33" t="s">
        <v>127</v>
      </c>
      <c r="D39" s="33" t="s">
        <v>130</v>
      </c>
      <c r="E39" s="33" t="s">
        <v>10</v>
      </c>
      <c r="F39" s="33" t="s">
        <v>53</v>
      </c>
      <c r="G39" s="33" t="s">
        <v>79</v>
      </c>
      <c r="H39" s="33" t="s">
        <v>262</v>
      </c>
      <c r="I39" s="33">
        <v>875</v>
      </c>
    </row>
    <row r="40" spans="1:9" x14ac:dyDescent="0.2">
      <c r="A40" s="33">
        <v>2015</v>
      </c>
      <c r="B40" s="33" t="s">
        <v>126</v>
      </c>
      <c r="C40" s="33" t="s">
        <v>127</v>
      </c>
      <c r="D40" s="33" t="s">
        <v>130</v>
      </c>
      <c r="E40" s="33" t="s">
        <v>10</v>
      </c>
      <c r="F40" s="33" t="s">
        <v>39</v>
      </c>
      <c r="G40" s="33" t="s">
        <v>79</v>
      </c>
      <c r="H40" s="33" t="s">
        <v>83</v>
      </c>
      <c r="I40" s="33">
        <v>1400</v>
      </c>
    </row>
    <row r="41" spans="1:9" x14ac:dyDescent="0.2">
      <c r="A41" s="33">
        <v>2015</v>
      </c>
      <c r="B41" s="33" t="s">
        <v>126</v>
      </c>
      <c r="C41" s="33" t="s">
        <v>127</v>
      </c>
      <c r="D41" s="33" t="s">
        <v>130</v>
      </c>
      <c r="E41" s="33" t="s">
        <v>10</v>
      </c>
      <c r="F41" s="33" t="s">
        <v>146</v>
      </c>
      <c r="G41" s="33" t="s">
        <v>79</v>
      </c>
      <c r="H41" s="33" t="s">
        <v>263</v>
      </c>
      <c r="I41" s="33">
        <v>821</v>
      </c>
    </row>
    <row r="42" spans="1:9" x14ac:dyDescent="0.2">
      <c r="A42" s="33">
        <v>2015</v>
      </c>
      <c r="B42" s="33" t="s">
        <v>126</v>
      </c>
      <c r="C42" s="33" t="s">
        <v>127</v>
      </c>
      <c r="D42" s="33" t="s">
        <v>130</v>
      </c>
      <c r="E42" s="33" t="s">
        <v>10</v>
      </c>
      <c r="F42" s="33" t="s">
        <v>55</v>
      </c>
      <c r="G42" s="33" t="s">
        <v>79</v>
      </c>
      <c r="H42" s="33" t="s">
        <v>264</v>
      </c>
      <c r="I42" s="33">
        <v>743</v>
      </c>
    </row>
    <row r="43" spans="1:9" x14ac:dyDescent="0.2">
      <c r="A43" s="33">
        <v>2015</v>
      </c>
      <c r="B43" s="33" t="s">
        <v>126</v>
      </c>
      <c r="C43" s="33" t="s">
        <v>127</v>
      </c>
      <c r="D43" s="33" t="s">
        <v>130</v>
      </c>
      <c r="E43" s="33" t="s">
        <v>10</v>
      </c>
      <c r="F43" s="33" t="s">
        <v>44</v>
      </c>
      <c r="G43" s="33" t="s">
        <v>79</v>
      </c>
      <c r="H43" s="33" t="s">
        <v>86</v>
      </c>
      <c r="I43" s="33">
        <v>1050</v>
      </c>
    </row>
    <row r="44" spans="1:9" x14ac:dyDescent="0.2">
      <c r="A44" s="33">
        <v>2015</v>
      </c>
      <c r="B44" s="33" t="s">
        <v>126</v>
      </c>
      <c r="C44" s="33" t="s">
        <v>131</v>
      </c>
      <c r="D44" s="33" t="s">
        <v>132</v>
      </c>
      <c r="E44" s="33" t="s">
        <v>9</v>
      </c>
      <c r="F44" s="33" t="s">
        <v>37</v>
      </c>
      <c r="G44" s="33" t="s">
        <v>79</v>
      </c>
      <c r="H44" s="33" t="s">
        <v>81</v>
      </c>
      <c r="I44" s="33">
        <v>1000</v>
      </c>
    </row>
    <row r="45" spans="1:9" x14ac:dyDescent="0.2">
      <c r="A45" s="33">
        <v>2015</v>
      </c>
      <c r="B45" s="33" t="s">
        <v>126</v>
      </c>
      <c r="C45" s="33" t="s">
        <v>131</v>
      </c>
      <c r="D45" s="33" t="s">
        <v>132</v>
      </c>
      <c r="E45" s="33" t="s">
        <v>9</v>
      </c>
      <c r="F45" s="33" t="s">
        <v>149</v>
      </c>
      <c r="G45" s="33" t="s">
        <v>79</v>
      </c>
      <c r="H45" s="33" t="s">
        <v>267</v>
      </c>
      <c r="I45" s="33">
        <v>1000</v>
      </c>
    </row>
    <row r="46" spans="1:9" x14ac:dyDescent="0.2">
      <c r="A46" s="33">
        <v>2015</v>
      </c>
      <c r="B46" s="33" t="s">
        <v>126</v>
      </c>
      <c r="C46" s="33" t="s">
        <v>131</v>
      </c>
      <c r="D46" s="33" t="s">
        <v>132</v>
      </c>
      <c r="E46" s="33" t="s">
        <v>9</v>
      </c>
      <c r="F46" s="33" t="s">
        <v>39</v>
      </c>
      <c r="G46" s="33" t="s">
        <v>79</v>
      </c>
      <c r="H46" s="33" t="s">
        <v>83</v>
      </c>
      <c r="I46" s="33">
        <v>1500</v>
      </c>
    </row>
    <row r="47" spans="1:9" x14ac:dyDescent="0.2">
      <c r="A47" s="33">
        <v>2015</v>
      </c>
      <c r="B47" s="33" t="s">
        <v>126</v>
      </c>
      <c r="C47" s="33" t="s">
        <v>131</v>
      </c>
      <c r="D47" s="33" t="s">
        <v>132</v>
      </c>
      <c r="E47" s="33" t="s">
        <v>9</v>
      </c>
      <c r="F47" s="33" t="s">
        <v>49</v>
      </c>
      <c r="G47" s="33" t="s">
        <v>79</v>
      </c>
      <c r="H47" s="33" t="s">
        <v>268</v>
      </c>
      <c r="I47" s="33">
        <v>2300</v>
      </c>
    </row>
    <row r="48" spans="1:9" x14ac:dyDescent="0.2">
      <c r="A48" s="33">
        <v>2015</v>
      </c>
      <c r="B48" s="33" t="s">
        <v>126</v>
      </c>
      <c r="C48" s="33" t="s">
        <v>131</v>
      </c>
      <c r="D48" s="33" t="s">
        <v>132</v>
      </c>
      <c r="E48" s="33" t="s">
        <v>9</v>
      </c>
      <c r="F48" s="33" t="s">
        <v>153</v>
      </c>
      <c r="G48" s="33" t="s">
        <v>79</v>
      </c>
      <c r="H48" s="33" t="s">
        <v>269</v>
      </c>
      <c r="I48" s="33">
        <v>800</v>
      </c>
    </row>
    <row r="49" spans="1:9" x14ac:dyDescent="0.2">
      <c r="A49" s="33">
        <v>2015</v>
      </c>
      <c r="B49" s="33" t="s">
        <v>126</v>
      </c>
      <c r="C49" s="33" t="s">
        <v>131</v>
      </c>
      <c r="D49" s="33" t="s">
        <v>133</v>
      </c>
      <c r="E49" s="33" t="s">
        <v>9</v>
      </c>
      <c r="F49" s="33" t="s">
        <v>48</v>
      </c>
      <c r="G49" s="33" t="s">
        <v>79</v>
      </c>
      <c r="H49" s="33" t="s">
        <v>270</v>
      </c>
      <c r="I49" s="33">
        <v>2000</v>
      </c>
    </row>
    <row r="50" spans="1:9" x14ac:dyDescent="0.2">
      <c r="A50" s="33">
        <v>2015</v>
      </c>
      <c r="B50" s="33" t="s">
        <v>126</v>
      </c>
      <c r="C50" s="33" t="s">
        <v>131</v>
      </c>
      <c r="D50" s="33" t="s">
        <v>133</v>
      </c>
      <c r="E50" s="33" t="s">
        <v>9</v>
      </c>
      <c r="F50" s="33" t="s">
        <v>59</v>
      </c>
      <c r="G50" s="33" t="s">
        <v>79</v>
      </c>
      <c r="H50" s="33" t="s">
        <v>94</v>
      </c>
      <c r="I50" s="33">
        <v>820</v>
      </c>
    </row>
    <row r="51" spans="1:9" x14ac:dyDescent="0.2">
      <c r="A51" s="33">
        <v>2015</v>
      </c>
      <c r="B51" s="33" t="s">
        <v>126</v>
      </c>
      <c r="C51" s="33" t="s">
        <v>131</v>
      </c>
      <c r="D51" s="33" t="s">
        <v>133</v>
      </c>
      <c r="E51" s="33" t="s">
        <v>9</v>
      </c>
      <c r="F51" s="33" t="s">
        <v>52</v>
      </c>
      <c r="G51" s="33" t="s">
        <v>79</v>
      </c>
      <c r="H51" s="33" t="s">
        <v>91</v>
      </c>
      <c r="I51" s="33">
        <v>1620</v>
      </c>
    </row>
    <row r="52" spans="1:9" x14ac:dyDescent="0.2">
      <c r="A52" s="33">
        <v>2015</v>
      </c>
      <c r="B52" s="33" t="s">
        <v>126</v>
      </c>
      <c r="C52" s="33" t="s">
        <v>131</v>
      </c>
      <c r="D52" s="33" t="s">
        <v>133</v>
      </c>
      <c r="E52" s="33" t="s">
        <v>9</v>
      </c>
      <c r="F52" s="33" t="s">
        <v>154</v>
      </c>
      <c r="G52" s="33" t="s">
        <v>79</v>
      </c>
      <c r="H52" s="33" t="s">
        <v>271</v>
      </c>
      <c r="I52" s="33">
        <v>867</v>
      </c>
    </row>
    <row r="53" spans="1:9" x14ac:dyDescent="0.2">
      <c r="A53" s="33">
        <v>2015</v>
      </c>
      <c r="B53" s="33" t="s">
        <v>126</v>
      </c>
      <c r="C53" s="33" t="s">
        <v>131</v>
      </c>
      <c r="D53" s="33" t="s">
        <v>133</v>
      </c>
      <c r="E53" s="33" t="s">
        <v>9</v>
      </c>
      <c r="F53" s="33" t="s">
        <v>46</v>
      </c>
      <c r="G53" s="33" t="s">
        <v>79</v>
      </c>
      <c r="H53" s="33" t="s">
        <v>272</v>
      </c>
      <c r="I53" s="33">
        <v>1333</v>
      </c>
    </row>
    <row r="54" spans="1:9" x14ac:dyDescent="0.2">
      <c r="A54" s="33">
        <v>2015</v>
      </c>
      <c r="B54" s="33" t="s">
        <v>126</v>
      </c>
      <c r="C54" s="33" t="s">
        <v>131</v>
      </c>
      <c r="D54" s="33" t="s">
        <v>133</v>
      </c>
      <c r="E54" s="33" t="s">
        <v>10</v>
      </c>
      <c r="F54" s="33" t="s">
        <v>48</v>
      </c>
      <c r="G54" s="33" t="s">
        <v>79</v>
      </c>
      <c r="H54" s="33" t="s">
        <v>270</v>
      </c>
      <c r="I54" s="33">
        <v>2000</v>
      </c>
    </row>
    <row r="55" spans="1:9" x14ac:dyDescent="0.2">
      <c r="A55" s="33">
        <v>2015</v>
      </c>
      <c r="B55" s="33" t="s">
        <v>126</v>
      </c>
      <c r="C55" s="33" t="s">
        <v>131</v>
      </c>
      <c r="D55" s="33" t="s">
        <v>133</v>
      </c>
      <c r="E55" s="33" t="s">
        <v>10</v>
      </c>
      <c r="F55" s="33" t="s">
        <v>59</v>
      </c>
      <c r="G55" s="33" t="s">
        <v>79</v>
      </c>
      <c r="H55" s="33" t="s">
        <v>94</v>
      </c>
      <c r="I55" s="33">
        <v>1183</v>
      </c>
    </row>
    <row r="56" spans="1:9" x14ac:dyDescent="0.2">
      <c r="A56" s="33">
        <v>2015</v>
      </c>
      <c r="B56" s="33" t="s">
        <v>126</v>
      </c>
      <c r="C56" s="33" t="s">
        <v>131</v>
      </c>
      <c r="D56" s="33" t="s">
        <v>133</v>
      </c>
      <c r="E56" s="33" t="s">
        <v>10</v>
      </c>
      <c r="F56" s="33" t="s">
        <v>52</v>
      </c>
      <c r="G56" s="33" t="s">
        <v>79</v>
      </c>
      <c r="H56" s="33" t="s">
        <v>91</v>
      </c>
      <c r="I56" s="33">
        <v>1717</v>
      </c>
    </row>
    <row r="57" spans="1:9" x14ac:dyDescent="0.2">
      <c r="A57" s="33">
        <v>2015</v>
      </c>
      <c r="B57" s="33" t="s">
        <v>126</v>
      </c>
      <c r="C57" s="33" t="s">
        <v>131</v>
      </c>
      <c r="D57" s="33" t="s">
        <v>133</v>
      </c>
      <c r="E57" s="33" t="s">
        <v>10</v>
      </c>
      <c r="F57" s="33" t="s">
        <v>154</v>
      </c>
      <c r="G57" s="33" t="s">
        <v>79</v>
      </c>
      <c r="H57" s="33" t="s">
        <v>271</v>
      </c>
      <c r="I57" s="33">
        <v>943</v>
      </c>
    </row>
    <row r="58" spans="1:9" x14ac:dyDescent="0.2">
      <c r="A58" s="33">
        <v>2015</v>
      </c>
      <c r="B58" s="33" t="s">
        <v>126</v>
      </c>
      <c r="C58" s="33" t="s">
        <v>131</v>
      </c>
      <c r="D58" s="33" t="s">
        <v>133</v>
      </c>
      <c r="E58" s="33" t="s">
        <v>10</v>
      </c>
      <c r="F58" s="33" t="s">
        <v>46</v>
      </c>
      <c r="G58" s="33" t="s">
        <v>79</v>
      </c>
      <c r="H58" s="33" t="s">
        <v>272</v>
      </c>
      <c r="I58" s="33">
        <v>1214</v>
      </c>
    </row>
    <row r="59" spans="1:9" x14ac:dyDescent="0.2">
      <c r="A59" s="33">
        <v>2015</v>
      </c>
      <c r="B59" s="33" t="s">
        <v>126</v>
      </c>
      <c r="C59" s="33" t="s">
        <v>131</v>
      </c>
      <c r="D59" s="33" t="s">
        <v>134</v>
      </c>
      <c r="E59" s="33" t="s">
        <v>9</v>
      </c>
      <c r="F59" s="33" t="s">
        <v>53</v>
      </c>
      <c r="G59" s="33" t="s">
        <v>79</v>
      </c>
      <c r="H59" s="33" t="s">
        <v>262</v>
      </c>
      <c r="I59" s="33">
        <v>975</v>
      </c>
    </row>
    <row r="60" spans="1:9" x14ac:dyDescent="0.2">
      <c r="A60" s="33">
        <v>2015</v>
      </c>
      <c r="B60" s="33" t="s">
        <v>126</v>
      </c>
      <c r="C60" s="33" t="s">
        <v>131</v>
      </c>
      <c r="D60" s="33" t="s">
        <v>134</v>
      </c>
      <c r="E60" s="33" t="s">
        <v>9</v>
      </c>
      <c r="F60" s="33" t="s">
        <v>59</v>
      </c>
      <c r="G60" s="33" t="s">
        <v>79</v>
      </c>
      <c r="H60" s="33" t="s">
        <v>94</v>
      </c>
      <c r="I60" s="33">
        <v>612</v>
      </c>
    </row>
    <row r="61" spans="1:9" x14ac:dyDescent="0.2">
      <c r="A61" s="33">
        <v>2015</v>
      </c>
      <c r="B61" s="33" t="s">
        <v>126</v>
      </c>
      <c r="C61" s="33" t="s">
        <v>131</v>
      </c>
      <c r="D61" s="33" t="s">
        <v>134</v>
      </c>
      <c r="E61" s="33" t="s">
        <v>9</v>
      </c>
      <c r="F61" s="33" t="s">
        <v>52</v>
      </c>
      <c r="G61" s="33" t="s">
        <v>79</v>
      </c>
      <c r="H61" s="33" t="s">
        <v>91</v>
      </c>
      <c r="I61" s="33">
        <v>1325</v>
      </c>
    </row>
    <row r="62" spans="1:9" x14ac:dyDescent="0.2">
      <c r="A62" s="33">
        <v>2015</v>
      </c>
      <c r="B62" s="33" t="s">
        <v>126</v>
      </c>
      <c r="C62" s="33" t="s">
        <v>131</v>
      </c>
      <c r="D62" s="33" t="s">
        <v>134</v>
      </c>
      <c r="E62" s="33" t="s">
        <v>9</v>
      </c>
      <c r="F62" s="33" t="s">
        <v>155</v>
      </c>
      <c r="G62" s="33" t="s">
        <v>79</v>
      </c>
      <c r="H62" s="33" t="s">
        <v>273</v>
      </c>
      <c r="I62" s="33">
        <v>683</v>
      </c>
    </row>
    <row r="63" spans="1:9" x14ac:dyDescent="0.2">
      <c r="A63" s="33">
        <v>2015</v>
      </c>
      <c r="B63" s="33" t="s">
        <v>126</v>
      </c>
      <c r="C63" s="33" t="s">
        <v>131</v>
      </c>
      <c r="D63" s="33" t="s">
        <v>134</v>
      </c>
      <c r="E63" s="33" t="s">
        <v>9</v>
      </c>
      <c r="F63" s="33" t="s">
        <v>54</v>
      </c>
      <c r="G63" s="33" t="s">
        <v>79</v>
      </c>
      <c r="H63" s="33" t="s">
        <v>92</v>
      </c>
      <c r="I63" s="33">
        <v>1186</v>
      </c>
    </row>
    <row r="64" spans="1:9" x14ac:dyDescent="0.2">
      <c r="A64" s="33">
        <v>2015</v>
      </c>
      <c r="B64" s="33" t="s">
        <v>126</v>
      </c>
      <c r="C64" s="33" t="s">
        <v>131</v>
      </c>
      <c r="D64" s="33" t="s">
        <v>134</v>
      </c>
      <c r="E64" s="33" t="s">
        <v>9</v>
      </c>
      <c r="F64" s="33" t="s">
        <v>159</v>
      </c>
      <c r="G64" s="33" t="s">
        <v>79</v>
      </c>
      <c r="H64" s="33" t="s">
        <v>274</v>
      </c>
      <c r="I64" s="33">
        <v>1556</v>
      </c>
    </row>
    <row r="65" spans="1:9" x14ac:dyDescent="0.2">
      <c r="A65" s="33">
        <v>2015</v>
      </c>
      <c r="B65" s="33" t="s">
        <v>126</v>
      </c>
      <c r="C65" s="33" t="s">
        <v>131</v>
      </c>
      <c r="D65" s="33" t="s">
        <v>134</v>
      </c>
      <c r="E65" s="33" t="s">
        <v>9</v>
      </c>
      <c r="F65" s="33" t="s">
        <v>44</v>
      </c>
      <c r="G65" s="33" t="s">
        <v>79</v>
      </c>
      <c r="H65" s="33" t="s">
        <v>86</v>
      </c>
      <c r="I65" s="33">
        <v>520</v>
      </c>
    </row>
    <row r="66" spans="1:9" x14ac:dyDescent="0.2">
      <c r="A66" s="33">
        <v>2015</v>
      </c>
      <c r="B66" s="33" t="s">
        <v>126</v>
      </c>
      <c r="C66" s="33" t="s">
        <v>131</v>
      </c>
      <c r="D66" s="33" t="s">
        <v>134</v>
      </c>
      <c r="E66" s="33" t="s">
        <v>10</v>
      </c>
      <c r="F66" s="33" t="s">
        <v>161</v>
      </c>
      <c r="G66" s="33" t="s">
        <v>79</v>
      </c>
      <c r="H66" s="33" t="s">
        <v>275</v>
      </c>
      <c r="I66" s="33">
        <v>1000</v>
      </c>
    </row>
    <row r="67" spans="1:9" x14ac:dyDescent="0.2">
      <c r="A67" s="33">
        <v>2015</v>
      </c>
      <c r="B67" s="33" t="s">
        <v>126</v>
      </c>
      <c r="C67" s="33" t="s">
        <v>131</v>
      </c>
      <c r="D67" s="33" t="s">
        <v>134</v>
      </c>
      <c r="E67" s="33" t="s">
        <v>10</v>
      </c>
      <c r="F67" s="33" t="s">
        <v>53</v>
      </c>
      <c r="G67" s="33" t="s">
        <v>79</v>
      </c>
      <c r="H67" s="33" t="s">
        <v>262</v>
      </c>
      <c r="I67" s="33">
        <v>1147</v>
      </c>
    </row>
    <row r="68" spans="1:9" x14ac:dyDescent="0.2">
      <c r="A68" s="33">
        <v>2015</v>
      </c>
      <c r="B68" s="33" t="s">
        <v>126</v>
      </c>
      <c r="C68" s="33" t="s">
        <v>131</v>
      </c>
      <c r="D68" s="33" t="s">
        <v>134</v>
      </c>
      <c r="E68" s="33" t="s">
        <v>10</v>
      </c>
      <c r="F68" s="33" t="s">
        <v>59</v>
      </c>
      <c r="G68" s="33" t="s">
        <v>79</v>
      </c>
      <c r="H68" s="33" t="s">
        <v>94</v>
      </c>
      <c r="I68" s="33">
        <v>638</v>
      </c>
    </row>
    <row r="69" spans="1:9" x14ac:dyDescent="0.2">
      <c r="A69" s="33">
        <v>2015</v>
      </c>
      <c r="B69" s="33" t="s">
        <v>126</v>
      </c>
      <c r="C69" s="33" t="s">
        <v>131</v>
      </c>
      <c r="D69" s="33" t="s">
        <v>134</v>
      </c>
      <c r="E69" s="33" t="s">
        <v>10</v>
      </c>
      <c r="F69" s="33" t="s">
        <v>52</v>
      </c>
      <c r="G69" s="33" t="s">
        <v>79</v>
      </c>
      <c r="H69" s="33" t="s">
        <v>91</v>
      </c>
      <c r="I69" s="33">
        <v>1388</v>
      </c>
    </row>
    <row r="70" spans="1:9" x14ac:dyDescent="0.2">
      <c r="A70" s="33">
        <v>2015</v>
      </c>
      <c r="B70" s="33" t="s">
        <v>126</v>
      </c>
      <c r="C70" s="33" t="s">
        <v>131</v>
      </c>
      <c r="D70" s="33" t="s">
        <v>134</v>
      </c>
      <c r="E70" s="33" t="s">
        <v>10</v>
      </c>
      <c r="F70" s="33" t="s">
        <v>155</v>
      </c>
      <c r="G70" s="33" t="s">
        <v>79</v>
      </c>
      <c r="H70" s="33" t="s">
        <v>273</v>
      </c>
      <c r="I70" s="33">
        <v>800</v>
      </c>
    </row>
    <row r="71" spans="1:9" x14ac:dyDescent="0.2">
      <c r="A71" s="33">
        <v>2015</v>
      </c>
      <c r="B71" s="33" t="s">
        <v>126</v>
      </c>
      <c r="C71" s="33" t="s">
        <v>131</v>
      </c>
      <c r="D71" s="33" t="s">
        <v>134</v>
      </c>
      <c r="E71" s="33" t="s">
        <v>10</v>
      </c>
      <c r="F71" s="33" t="s">
        <v>54</v>
      </c>
      <c r="G71" s="33" t="s">
        <v>79</v>
      </c>
      <c r="H71" s="33" t="s">
        <v>92</v>
      </c>
      <c r="I71" s="33">
        <v>1375</v>
      </c>
    </row>
    <row r="72" spans="1:9" x14ac:dyDescent="0.2">
      <c r="A72" s="33">
        <v>2015</v>
      </c>
      <c r="B72" s="33" t="s">
        <v>126</v>
      </c>
      <c r="C72" s="33" t="s">
        <v>131</v>
      </c>
      <c r="D72" s="33" t="s">
        <v>134</v>
      </c>
      <c r="E72" s="33" t="s">
        <v>10</v>
      </c>
      <c r="F72" s="33" t="s">
        <v>159</v>
      </c>
      <c r="G72" s="33" t="s">
        <v>79</v>
      </c>
      <c r="H72" s="33" t="s">
        <v>274</v>
      </c>
      <c r="I72" s="33">
        <v>1650</v>
      </c>
    </row>
    <row r="73" spans="1:9" x14ac:dyDescent="0.2">
      <c r="A73" s="33">
        <v>2015</v>
      </c>
      <c r="B73" s="33" t="s">
        <v>126</v>
      </c>
      <c r="C73" s="33" t="s">
        <v>131</v>
      </c>
      <c r="D73" s="33" t="s">
        <v>134</v>
      </c>
      <c r="E73" s="33" t="s">
        <v>10</v>
      </c>
      <c r="F73" s="33" t="s">
        <v>147</v>
      </c>
      <c r="G73" s="33" t="s">
        <v>79</v>
      </c>
      <c r="H73" s="33" t="s">
        <v>265</v>
      </c>
      <c r="I73" s="33">
        <v>1000</v>
      </c>
    </row>
    <row r="74" spans="1:9" x14ac:dyDescent="0.2">
      <c r="A74" s="33">
        <v>2015</v>
      </c>
      <c r="B74" s="33" t="s">
        <v>126</v>
      </c>
      <c r="C74" s="33" t="s">
        <v>131</v>
      </c>
      <c r="D74" s="33" t="s">
        <v>135</v>
      </c>
      <c r="E74" s="33" t="s">
        <v>9</v>
      </c>
      <c r="F74" s="33" t="s">
        <v>51</v>
      </c>
      <c r="G74" s="33" t="s">
        <v>79</v>
      </c>
      <c r="H74" s="33" t="s">
        <v>90</v>
      </c>
      <c r="I74" s="33">
        <v>1540</v>
      </c>
    </row>
    <row r="75" spans="1:9" x14ac:dyDescent="0.2">
      <c r="A75" s="33">
        <v>2015</v>
      </c>
      <c r="B75" s="33" t="s">
        <v>126</v>
      </c>
      <c r="C75" s="33" t="s">
        <v>131</v>
      </c>
      <c r="D75" s="33" t="s">
        <v>135</v>
      </c>
      <c r="E75" s="33" t="s">
        <v>9</v>
      </c>
      <c r="F75" s="33" t="s">
        <v>48</v>
      </c>
      <c r="G75" s="33" t="s">
        <v>79</v>
      </c>
      <c r="H75" s="33" t="s">
        <v>270</v>
      </c>
      <c r="I75" s="33">
        <v>2900</v>
      </c>
    </row>
    <row r="76" spans="1:9" x14ac:dyDescent="0.2">
      <c r="A76" s="33">
        <v>2015</v>
      </c>
      <c r="B76" s="33" t="s">
        <v>126</v>
      </c>
      <c r="C76" s="33" t="s">
        <v>131</v>
      </c>
      <c r="D76" s="33" t="s">
        <v>135</v>
      </c>
      <c r="E76" s="33" t="s">
        <v>9</v>
      </c>
      <c r="F76" s="33" t="s">
        <v>37</v>
      </c>
      <c r="G76" s="33" t="s">
        <v>79</v>
      </c>
      <c r="H76" s="33" t="s">
        <v>81</v>
      </c>
      <c r="I76" s="33">
        <v>1522</v>
      </c>
    </row>
    <row r="77" spans="1:9" x14ac:dyDescent="0.2">
      <c r="A77" s="33">
        <v>2015</v>
      </c>
      <c r="B77" s="33" t="s">
        <v>126</v>
      </c>
      <c r="C77" s="33" t="s">
        <v>131</v>
      </c>
      <c r="D77" s="33" t="s">
        <v>135</v>
      </c>
      <c r="E77" s="33" t="s">
        <v>9</v>
      </c>
      <c r="F77" s="33" t="s">
        <v>41</v>
      </c>
      <c r="G77" s="33" t="s">
        <v>79</v>
      </c>
      <c r="H77" s="33" t="s">
        <v>88</v>
      </c>
      <c r="I77" s="33">
        <v>890</v>
      </c>
    </row>
    <row r="78" spans="1:9" x14ac:dyDescent="0.2">
      <c r="A78" s="33">
        <v>2015</v>
      </c>
      <c r="B78" s="33" t="s">
        <v>126</v>
      </c>
      <c r="C78" s="33" t="s">
        <v>131</v>
      </c>
      <c r="D78" s="33" t="s">
        <v>135</v>
      </c>
      <c r="E78" s="33" t="s">
        <v>9</v>
      </c>
      <c r="F78" s="33" t="s">
        <v>165</v>
      </c>
      <c r="G78" s="33" t="s">
        <v>79</v>
      </c>
      <c r="H78" s="33" t="s">
        <v>276</v>
      </c>
      <c r="I78" s="33">
        <v>1600</v>
      </c>
    </row>
    <row r="79" spans="1:9" x14ac:dyDescent="0.2">
      <c r="A79" s="33">
        <v>2015</v>
      </c>
      <c r="B79" s="33" t="s">
        <v>126</v>
      </c>
      <c r="C79" s="33" t="s">
        <v>131</v>
      </c>
      <c r="D79" s="33" t="s">
        <v>135</v>
      </c>
      <c r="E79" s="33" t="s">
        <v>9</v>
      </c>
      <c r="F79" s="33" t="s">
        <v>46</v>
      </c>
      <c r="G79" s="33" t="s">
        <v>79</v>
      </c>
      <c r="H79" s="33" t="s">
        <v>272</v>
      </c>
      <c r="I79" s="33">
        <v>1300</v>
      </c>
    </row>
    <row r="80" spans="1:9" x14ac:dyDescent="0.2">
      <c r="A80" s="33">
        <v>2015</v>
      </c>
      <c r="B80" s="33" t="s">
        <v>126</v>
      </c>
      <c r="C80" s="33" t="s">
        <v>131</v>
      </c>
      <c r="D80" s="33" t="s">
        <v>136</v>
      </c>
      <c r="E80" s="33" t="s">
        <v>9</v>
      </c>
      <c r="F80" s="33" t="s">
        <v>168</v>
      </c>
      <c r="G80" s="33" t="s">
        <v>79</v>
      </c>
      <c r="H80" s="33" t="s">
        <v>277</v>
      </c>
      <c r="I80" s="33">
        <v>2500</v>
      </c>
    </row>
    <row r="81" spans="1:9" x14ac:dyDescent="0.2">
      <c r="A81" s="33">
        <v>2015</v>
      </c>
      <c r="B81" s="33" t="s">
        <v>126</v>
      </c>
      <c r="C81" s="33" t="s">
        <v>131</v>
      </c>
      <c r="D81" s="33" t="s">
        <v>136</v>
      </c>
      <c r="E81" s="33" t="s">
        <v>9</v>
      </c>
      <c r="F81" s="33" t="s">
        <v>170</v>
      </c>
      <c r="G81" s="33" t="s">
        <v>79</v>
      </c>
      <c r="H81" s="33" t="s">
        <v>278</v>
      </c>
      <c r="I81" s="33">
        <v>300</v>
      </c>
    </row>
    <row r="82" spans="1:9" x14ac:dyDescent="0.2">
      <c r="A82" s="33">
        <v>2015</v>
      </c>
      <c r="B82" s="33" t="s">
        <v>126</v>
      </c>
      <c r="C82" s="33" t="s">
        <v>131</v>
      </c>
      <c r="D82" s="33" t="s">
        <v>136</v>
      </c>
      <c r="E82" s="33" t="s">
        <v>9</v>
      </c>
      <c r="F82" s="33" t="s">
        <v>171</v>
      </c>
      <c r="G82" s="33" t="s">
        <v>79</v>
      </c>
      <c r="H82" s="33" t="s">
        <v>279</v>
      </c>
      <c r="I82" s="33">
        <v>1483</v>
      </c>
    </row>
    <row r="83" spans="1:9" x14ac:dyDescent="0.2">
      <c r="A83" s="33">
        <v>2015</v>
      </c>
      <c r="B83" s="33" t="s">
        <v>126</v>
      </c>
      <c r="C83" s="33" t="s">
        <v>131</v>
      </c>
      <c r="D83" s="33" t="s">
        <v>136</v>
      </c>
      <c r="E83" s="33" t="s">
        <v>9</v>
      </c>
      <c r="F83" s="33" t="s">
        <v>172</v>
      </c>
      <c r="G83" s="33" t="s">
        <v>79</v>
      </c>
      <c r="H83" s="33" t="s">
        <v>280</v>
      </c>
      <c r="I83" s="33">
        <v>600</v>
      </c>
    </row>
    <row r="84" spans="1:9" x14ac:dyDescent="0.2">
      <c r="A84" s="33">
        <v>2015</v>
      </c>
      <c r="B84" s="33" t="s">
        <v>126</v>
      </c>
      <c r="C84" s="33" t="s">
        <v>131</v>
      </c>
      <c r="D84" s="33" t="s">
        <v>136</v>
      </c>
      <c r="E84" s="33" t="s">
        <v>9</v>
      </c>
      <c r="F84" s="33" t="s">
        <v>174</v>
      </c>
      <c r="G84" s="33" t="s">
        <v>79</v>
      </c>
      <c r="H84" s="33" t="s">
        <v>281</v>
      </c>
      <c r="I84" s="33">
        <v>300</v>
      </c>
    </row>
    <row r="85" spans="1:9" x14ac:dyDescent="0.2">
      <c r="A85" s="33">
        <v>2015</v>
      </c>
      <c r="B85" s="33" t="s">
        <v>126</v>
      </c>
      <c r="C85" s="33" t="s">
        <v>131</v>
      </c>
      <c r="D85" s="33" t="s">
        <v>136</v>
      </c>
      <c r="E85" s="33" t="s">
        <v>9</v>
      </c>
      <c r="F85" s="33" t="s">
        <v>51</v>
      </c>
      <c r="G85" s="33" t="s">
        <v>79</v>
      </c>
      <c r="H85" s="33" t="s">
        <v>90</v>
      </c>
      <c r="I85" s="33">
        <v>900</v>
      </c>
    </row>
    <row r="86" spans="1:9" x14ac:dyDescent="0.2">
      <c r="A86" s="33">
        <v>2015</v>
      </c>
      <c r="B86" s="33" t="s">
        <v>126</v>
      </c>
      <c r="C86" s="33" t="s">
        <v>131</v>
      </c>
      <c r="D86" s="33" t="s">
        <v>136</v>
      </c>
      <c r="E86" s="33" t="s">
        <v>9</v>
      </c>
      <c r="F86" s="33" t="s">
        <v>53</v>
      </c>
      <c r="G86" s="33" t="s">
        <v>79</v>
      </c>
      <c r="H86" s="33" t="s">
        <v>262</v>
      </c>
      <c r="I86" s="33">
        <v>1145</v>
      </c>
    </row>
    <row r="87" spans="1:9" x14ac:dyDescent="0.2">
      <c r="A87" s="33">
        <v>2015</v>
      </c>
      <c r="B87" s="33" t="s">
        <v>126</v>
      </c>
      <c r="C87" s="33" t="s">
        <v>131</v>
      </c>
      <c r="D87" s="33" t="s">
        <v>136</v>
      </c>
      <c r="E87" s="33" t="s">
        <v>9</v>
      </c>
      <c r="F87" s="33" t="s">
        <v>175</v>
      </c>
      <c r="G87" s="33" t="s">
        <v>79</v>
      </c>
      <c r="H87" s="33" t="s">
        <v>282</v>
      </c>
      <c r="I87" s="33">
        <v>275</v>
      </c>
    </row>
    <row r="88" spans="1:9" x14ac:dyDescent="0.2">
      <c r="A88" s="33">
        <v>2015</v>
      </c>
      <c r="B88" s="33" t="s">
        <v>126</v>
      </c>
      <c r="C88" s="33" t="s">
        <v>131</v>
      </c>
      <c r="D88" s="33" t="s">
        <v>136</v>
      </c>
      <c r="E88" s="33" t="s">
        <v>9</v>
      </c>
      <c r="F88" s="33" t="s">
        <v>59</v>
      </c>
      <c r="G88" s="33" t="s">
        <v>79</v>
      </c>
      <c r="H88" s="33" t="s">
        <v>94</v>
      </c>
      <c r="I88" s="33"/>
    </row>
    <row r="89" spans="1:9" x14ac:dyDescent="0.2">
      <c r="A89" s="33">
        <v>2015</v>
      </c>
      <c r="B89" s="33" t="s">
        <v>126</v>
      </c>
      <c r="C89" s="33" t="s">
        <v>131</v>
      </c>
      <c r="D89" s="33" t="s">
        <v>136</v>
      </c>
      <c r="E89" s="33" t="s">
        <v>9</v>
      </c>
      <c r="F89" s="33" t="s">
        <v>176</v>
      </c>
      <c r="G89" s="33" t="s">
        <v>79</v>
      </c>
      <c r="H89" s="33" t="s">
        <v>283</v>
      </c>
      <c r="I89" s="33">
        <v>2500</v>
      </c>
    </row>
    <row r="90" spans="1:9" x14ac:dyDescent="0.2">
      <c r="A90" s="33">
        <v>2015</v>
      </c>
      <c r="B90" s="33" t="s">
        <v>126</v>
      </c>
      <c r="C90" s="33" t="s">
        <v>131</v>
      </c>
      <c r="D90" s="33" t="s">
        <v>136</v>
      </c>
      <c r="E90" s="33" t="s">
        <v>9</v>
      </c>
      <c r="F90" s="33" t="s">
        <v>179</v>
      </c>
      <c r="G90" s="33" t="s">
        <v>79</v>
      </c>
      <c r="H90" s="33" t="s">
        <v>284</v>
      </c>
      <c r="I90" s="33">
        <v>1700</v>
      </c>
    </row>
    <row r="91" spans="1:9" x14ac:dyDescent="0.2">
      <c r="A91" s="33">
        <v>2015</v>
      </c>
      <c r="B91" s="33" t="s">
        <v>126</v>
      </c>
      <c r="C91" s="33" t="s">
        <v>131</v>
      </c>
      <c r="D91" s="33" t="s">
        <v>136</v>
      </c>
      <c r="E91" s="33" t="s">
        <v>9</v>
      </c>
      <c r="F91" s="33" t="s">
        <v>285</v>
      </c>
      <c r="G91" s="33" t="s">
        <v>79</v>
      </c>
      <c r="H91" s="33" t="s">
        <v>286</v>
      </c>
      <c r="I91" s="33">
        <v>1400</v>
      </c>
    </row>
    <row r="92" spans="1:9" x14ac:dyDescent="0.2">
      <c r="A92" s="33">
        <v>2015</v>
      </c>
      <c r="B92" s="33" t="s">
        <v>126</v>
      </c>
      <c r="C92" s="33" t="s">
        <v>131</v>
      </c>
      <c r="D92" s="33" t="s">
        <v>136</v>
      </c>
      <c r="E92" s="33" t="s">
        <v>9</v>
      </c>
      <c r="F92" s="33" t="s">
        <v>287</v>
      </c>
      <c r="G92" s="33" t="s">
        <v>79</v>
      </c>
      <c r="H92" s="33" t="s">
        <v>288</v>
      </c>
      <c r="I92" s="33">
        <v>2000</v>
      </c>
    </row>
    <row r="93" spans="1:9" x14ac:dyDescent="0.2">
      <c r="A93" s="33">
        <v>2015</v>
      </c>
      <c r="B93" s="33" t="s">
        <v>126</v>
      </c>
      <c r="C93" s="33" t="s">
        <v>131</v>
      </c>
      <c r="D93" s="33" t="s">
        <v>136</v>
      </c>
      <c r="E93" s="33" t="s">
        <v>9</v>
      </c>
      <c r="F93" s="33" t="s">
        <v>148</v>
      </c>
      <c r="G93" s="33" t="s">
        <v>79</v>
      </c>
      <c r="H93" s="33" t="s">
        <v>266</v>
      </c>
      <c r="I93" s="33">
        <v>1200</v>
      </c>
    </row>
    <row r="94" spans="1:9" x14ac:dyDescent="0.2">
      <c r="A94" s="33">
        <v>2015</v>
      </c>
      <c r="B94" s="33" t="s">
        <v>126</v>
      </c>
      <c r="C94" s="33" t="s">
        <v>131</v>
      </c>
      <c r="D94" s="33" t="s">
        <v>136</v>
      </c>
      <c r="E94" s="33" t="s">
        <v>9</v>
      </c>
      <c r="F94" s="33" t="s">
        <v>183</v>
      </c>
      <c r="G94" s="33" t="s">
        <v>79</v>
      </c>
      <c r="H94" s="33" t="s">
        <v>289</v>
      </c>
      <c r="I94" s="33">
        <v>1200</v>
      </c>
    </row>
    <row r="95" spans="1:9" x14ac:dyDescent="0.2">
      <c r="A95" s="33">
        <v>2015</v>
      </c>
      <c r="B95" s="33" t="s">
        <v>126</v>
      </c>
      <c r="C95" s="33" t="s">
        <v>131</v>
      </c>
      <c r="D95" s="33" t="s">
        <v>136</v>
      </c>
      <c r="E95" s="33" t="s">
        <v>9</v>
      </c>
      <c r="F95" s="33" t="s">
        <v>184</v>
      </c>
      <c r="G95" s="33" t="s">
        <v>79</v>
      </c>
      <c r="H95" s="33" t="s">
        <v>290</v>
      </c>
      <c r="I95" s="33">
        <v>1000</v>
      </c>
    </row>
    <row r="96" spans="1:9" x14ac:dyDescent="0.2">
      <c r="A96" s="33">
        <v>2015</v>
      </c>
      <c r="B96" s="33" t="s">
        <v>126</v>
      </c>
      <c r="C96" s="33" t="s">
        <v>131</v>
      </c>
      <c r="D96" s="33" t="s">
        <v>136</v>
      </c>
      <c r="E96" s="33" t="s">
        <v>9</v>
      </c>
      <c r="F96" s="33" t="s">
        <v>291</v>
      </c>
      <c r="G96" s="33" t="s">
        <v>79</v>
      </c>
      <c r="H96" s="33" t="s">
        <v>292</v>
      </c>
      <c r="I96" s="33"/>
    </row>
    <row r="97" spans="1:9" x14ac:dyDescent="0.2">
      <c r="A97" s="33">
        <v>2015</v>
      </c>
      <c r="B97" s="33" t="s">
        <v>126</v>
      </c>
      <c r="C97" s="33" t="s">
        <v>131</v>
      </c>
      <c r="D97" s="33" t="s">
        <v>136</v>
      </c>
      <c r="E97" s="33" t="s">
        <v>9</v>
      </c>
      <c r="F97" s="33" t="s">
        <v>187</v>
      </c>
      <c r="G97" s="33" t="s">
        <v>79</v>
      </c>
      <c r="H97" s="33" t="s">
        <v>293</v>
      </c>
      <c r="I97" s="33">
        <v>1750</v>
      </c>
    </row>
    <row r="98" spans="1:9" x14ac:dyDescent="0.2">
      <c r="A98" s="33">
        <v>2015</v>
      </c>
      <c r="B98" s="33" t="s">
        <v>126</v>
      </c>
      <c r="C98" s="33" t="s">
        <v>131</v>
      </c>
      <c r="D98" s="33" t="s">
        <v>136</v>
      </c>
      <c r="E98" s="33" t="s">
        <v>9</v>
      </c>
      <c r="F98" s="33" t="s">
        <v>39</v>
      </c>
      <c r="G98" s="33" t="s">
        <v>79</v>
      </c>
      <c r="H98" s="33" t="s">
        <v>83</v>
      </c>
      <c r="I98" s="33">
        <v>2075</v>
      </c>
    </row>
    <row r="99" spans="1:9" x14ac:dyDescent="0.2">
      <c r="A99" s="33">
        <v>2015</v>
      </c>
      <c r="B99" s="33" t="s">
        <v>126</v>
      </c>
      <c r="C99" s="33" t="s">
        <v>131</v>
      </c>
      <c r="D99" s="33" t="s">
        <v>136</v>
      </c>
      <c r="E99" s="33" t="s">
        <v>9</v>
      </c>
      <c r="F99" s="33" t="s">
        <v>189</v>
      </c>
      <c r="G99" s="33" t="s">
        <v>79</v>
      </c>
      <c r="H99" s="33" t="s">
        <v>294</v>
      </c>
      <c r="I99" s="33">
        <v>800</v>
      </c>
    </row>
    <row r="100" spans="1:9" x14ac:dyDescent="0.2">
      <c r="A100" s="33">
        <v>2015</v>
      </c>
      <c r="B100" s="33" t="s">
        <v>126</v>
      </c>
      <c r="C100" s="33" t="s">
        <v>131</v>
      </c>
      <c r="D100" s="33" t="s">
        <v>136</v>
      </c>
      <c r="E100" s="33" t="s">
        <v>9</v>
      </c>
      <c r="F100" s="33" t="s">
        <v>54</v>
      </c>
      <c r="G100" s="33" t="s">
        <v>79</v>
      </c>
      <c r="H100" s="33" t="s">
        <v>92</v>
      </c>
      <c r="I100" s="33">
        <v>2009</v>
      </c>
    </row>
    <row r="101" spans="1:9" x14ac:dyDescent="0.2">
      <c r="A101" s="33">
        <v>2015</v>
      </c>
      <c r="B101" s="33" t="s">
        <v>126</v>
      </c>
      <c r="C101" s="33" t="s">
        <v>131</v>
      </c>
      <c r="D101" s="33" t="s">
        <v>136</v>
      </c>
      <c r="E101" s="33" t="s">
        <v>9</v>
      </c>
      <c r="F101" s="33" t="s">
        <v>193</v>
      </c>
      <c r="G101" s="33" t="s">
        <v>79</v>
      </c>
      <c r="H101" s="33" t="s">
        <v>295</v>
      </c>
      <c r="I101" s="33">
        <v>1167</v>
      </c>
    </row>
    <row r="102" spans="1:9" x14ac:dyDescent="0.2">
      <c r="A102" s="33">
        <v>2015</v>
      </c>
      <c r="B102" s="33" t="s">
        <v>126</v>
      </c>
      <c r="C102" s="33" t="s">
        <v>131</v>
      </c>
      <c r="D102" s="33" t="s">
        <v>136</v>
      </c>
      <c r="E102" s="33" t="s">
        <v>9</v>
      </c>
      <c r="F102" s="33" t="s">
        <v>194</v>
      </c>
      <c r="G102" s="33" t="s">
        <v>79</v>
      </c>
      <c r="H102" s="33" t="s">
        <v>296</v>
      </c>
      <c r="I102" s="33">
        <v>1100</v>
      </c>
    </row>
    <row r="103" spans="1:9" x14ac:dyDescent="0.2">
      <c r="A103" s="33">
        <v>2015</v>
      </c>
      <c r="B103" s="33" t="s">
        <v>126</v>
      </c>
      <c r="C103" s="33" t="s">
        <v>131</v>
      </c>
      <c r="D103" s="33" t="s">
        <v>136</v>
      </c>
      <c r="E103" s="33" t="s">
        <v>9</v>
      </c>
      <c r="F103" s="33" t="s">
        <v>199</v>
      </c>
      <c r="G103" s="33" t="s">
        <v>79</v>
      </c>
      <c r="H103" s="33" t="s">
        <v>297</v>
      </c>
      <c r="I103" s="33">
        <v>1000</v>
      </c>
    </row>
    <row r="104" spans="1:9" x14ac:dyDescent="0.2">
      <c r="A104" s="33">
        <v>2015</v>
      </c>
      <c r="B104" s="33" t="s">
        <v>126</v>
      </c>
      <c r="C104" s="33" t="s">
        <v>131</v>
      </c>
      <c r="D104" s="33" t="s">
        <v>136</v>
      </c>
      <c r="E104" s="33" t="s">
        <v>9</v>
      </c>
      <c r="F104" s="33" t="s">
        <v>200</v>
      </c>
      <c r="G104" s="33" t="s">
        <v>79</v>
      </c>
      <c r="H104" s="33" t="s">
        <v>298</v>
      </c>
      <c r="I104" s="33">
        <v>1200</v>
      </c>
    </row>
    <row r="105" spans="1:9" x14ac:dyDescent="0.2">
      <c r="A105" s="33">
        <v>2015</v>
      </c>
      <c r="B105" s="33" t="s">
        <v>126</v>
      </c>
      <c r="C105" s="33" t="s">
        <v>131</v>
      </c>
      <c r="D105" s="33" t="s">
        <v>136</v>
      </c>
      <c r="E105" s="33" t="s">
        <v>9</v>
      </c>
      <c r="F105" s="33" t="s">
        <v>204</v>
      </c>
      <c r="G105" s="33" t="s">
        <v>79</v>
      </c>
      <c r="H105" s="33" t="s">
        <v>299</v>
      </c>
      <c r="I105" s="33">
        <v>2250</v>
      </c>
    </row>
    <row r="106" spans="1:9" x14ac:dyDescent="0.2">
      <c r="A106" s="33">
        <v>2015</v>
      </c>
      <c r="B106" s="33" t="s">
        <v>126</v>
      </c>
      <c r="C106" s="33" t="s">
        <v>131</v>
      </c>
      <c r="D106" s="33" t="s">
        <v>136</v>
      </c>
      <c r="E106" s="33" t="s">
        <v>9</v>
      </c>
      <c r="F106" s="33" t="s">
        <v>300</v>
      </c>
      <c r="G106" s="33" t="s">
        <v>79</v>
      </c>
      <c r="H106" s="33" t="s">
        <v>301</v>
      </c>
      <c r="I106" s="33">
        <v>1950</v>
      </c>
    </row>
    <row r="107" spans="1:9" x14ac:dyDescent="0.2">
      <c r="A107" s="33">
        <v>2015</v>
      </c>
      <c r="B107" s="33" t="s">
        <v>126</v>
      </c>
      <c r="C107" s="33" t="s">
        <v>131</v>
      </c>
      <c r="D107" s="33" t="s">
        <v>136</v>
      </c>
      <c r="E107" s="33" t="s">
        <v>9</v>
      </c>
      <c r="F107" s="33" t="s">
        <v>159</v>
      </c>
      <c r="G107" s="33" t="s">
        <v>79</v>
      </c>
      <c r="H107" s="33" t="s">
        <v>274</v>
      </c>
      <c r="I107" s="33">
        <v>1700</v>
      </c>
    </row>
    <row r="108" spans="1:9" x14ac:dyDescent="0.2">
      <c r="A108" s="33">
        <v>2015</v>
      </c>
      <c r="B108" s="33" t="s">
        <v>126</v>
      </c>
      <c r="C108" s="33" t="s">
        <v>131</v>
      </c>
      <c r="D108" s="33" t="s">
        <v>136</v>
      </c>
      <c r="E108" s="33" t="s">
        <v>9</v>
      </c>
      <c r="F108" s="33" t="s">
        <v>302</v>
      </c>
      <c r="G108" s="33" t="s">
        <v>79</v>
      </c>
      <c r="H108" s="33" t="s">
        <v>303</v>
      </c>
      <c r="I108" s="33">
        <v>600</v>
      </c>
    </row>
    <row r="109" spans="1:9" x14ac:dyDescent="0.2">
      <c r="A109" s="33">
        <v>2015</v>
      </c>
      <c r="B109" s="33" t="s">
        <v>126</v>
      </c>
      <c r="C109" s="33" t="s">
        <v>131</v>
      </c>
      <c r="D109" s="33" t="s">
        <v>136</v>
      </c>
      <c r="E109" s="33" t="s">
        <v>9</v>
      </c>
      <c r="F109" s="33" t="s">
        <v>304</v>
      </c>
      <c r="G109" s="33" t="s">
        <v>79</v>
      </c>
      <c r="H109" s="33" t="s">
        <v>305</v>
      </c>
      <c r="I109" s="33">
        <v>600</v>
      </c>
    </row>
    <row r="110" spans="1:9" x14ac:dyDescent="0.2">
      <c r="A110" s="33">
        <v>2015</v>
      </c>
      <c r="B110" s="33" t="s">
        <v>126</v>
      </c>
      <c r="C110" s="33" t="s">
        <v>131</v>
      </c>
      <c r="D110" s="33" t="s">
        <v>136</v>
      </c>
      <c r="E110" s="33" t="s">
        <v>9</v>
      </c>
      <c r="F110" s="33" t="s">
        <v>209</v>
      </c>
      <c r="G110" s="33" t="s">
        <v>79</v>
      </c>
      <c r="H110" s="33" t="s">
        <v>306</v>
      </c>
      <c r="I110" s="33">
        <v>3300</v>
      </c>
    </row>
    <row r="111" spans="1:9" x14ac:dyDescent="0.2">
      <c r="A111" s="33">
        <v>2015</v>
      </c>
      <c r="B111" s="33" t="s">
        <v>126</v>
      </c>
      <c r="C111" s="33" t="s">
        <v>131</v>
      </c>
      <c r="D111" s="33" t="s">
        <v>136</v>
      </c>
      <c r="E111" s="33" t="s">
        <v>9</v>
      </c>
      <c r="F111" s="33" t="s">
        <v>210</v>
      </c>
      <c r="G111" s="33" t="s">
        <v>79</v>
      </c>
      <c r="H111" s="33" t="s">
        <v>307</v>
      </c>
      <c r="I111" s="33">
        <v>600</v>
      </c>
    </row>
    <row r="112" spans="1:9" x14ac:dyDescent="0.2">
      <c r="A112" s="33">
        <v>2015</v>
      </c>
      <c r="B112" s="33" t="s">
        <v>126</v>
      </c>
      <c r="C112" s="33" t="s">
        <v>131</v>
      </c>
      <c r="D112" s="33" t="s">
        <v>136</v>
      </c>
      <c r="E112" s="33" t="s">
        <v>9</v>
      </c>
      <c r="F112" s="33" t="s">
        <v>308</v>
      </c>
      <c r="G112" s="33" t="s">
        <v>79</v>
      </c>
      <c r="H112" s="33" t="s">
        <v>309</v>
      </c>
      <c r="I112" s="33">
        <v>600</v>
      </c>
    </row>
    <row r="113" spans="1:9" x14ac:dyDescent="0.2">
      <c r="A113" s="33">
        <v>2015</v>
      </c>
      <c r="B113" s="33" t="s">
        <v>126</v>
      </c>
      <c r="C113" s="33" t="s">
        <v>131</v>
      </c>
      <c r="D113" s="33" t="s">
        <v>136</v>
      </c>
      <c r="E113" s="33" t="s">
        <v>9</v>
      </c>
      <c r="F113" s="33" t="s">
        <v>212</v>
      </c>
      <c r="G113" s="33" t="s">
        <v>79</v>
      </c>
      <c r="H113" s="33" t="s">
        <v>310</v>
      </c>
      <c r="I113" s="33">
        <v>600</v>
      </c>
    </row>
    <row r="114" spans="1:9" x14ac:dyDescent="0.2">
      <c r="A114" s="33">
        <v>2015</v>
      </c>
      <c r="B114" s="33" t="s">
        <v>126</v>
      </c>
      <c r="C114" s="33" t="s">
        <v>131</v>
      </c>
      <c r="D114" s="33" t="s">
        <v>136</v>
      </c>
      <c r="E114" s="33" t="s">
        <v>9</v>
      </c>
      <c r="F114" s="33" t="s">
        <v>311</v>
      </c>
      <c r="G114" s="33" t="s">
        <v>79</v>
      </c>
      <c r="H114" s="33" t="s">
        <v>312</v>
      </c>
      <c r="I114" s="33">
        <v>600</v>
      </c>
    </row>
    <row r="115" spans="1:9" x14ac:dyDescent="0.2">
      <c r="A115" s="33">
        <v>2015</v>
      </c>
      <c r="B115" s="33" t="s">
        <v>126</v>
      </c>
      <c r="C115" s="33" t="s">
        <v>131</v>
      </c>
      <c r="D115" s="33" t="s">
        <v>136</v>
      </c>
      <c r="E115" s="33" t="s">
        <v>9</v>
      </c>
      <c r="F115" s="33" t="s">
        <v>146</v>
      </c>
      <c r="G115" s="33" t="s">
        <v>79</v>
      </c>
      <c r="H115" s="33" t="s">
        <v>263</v>
      </c>
      <c r="I115" s="33">
        <v>1067</v>
      </c>
    </row>
    <row r="116" spans="1:9" x14ac:dyDescent="0.2">
      <c r="A116" s="33">
        <v>2015</v>
      </c>
      <c r="B116" s="33" t="s">
        <v>126</v>
      </c>
      <c r="C116" s="33" t="s">
        <v>131</v>
      </c>
      <c r="D116" s="33" t="s">
        <v>136</v>
      </c>
      <c r="E116" s="33" t="s">
        <v>9</v>
      </c>
      <c r="F116" s="33" t="s">
        <v>58</v>
      </c>
      <c r="G116" s="33" t="s">
        <v>79</v>
      </c>
      <c r="H116" s="33" t="s">
        <v>313</v>
      </c>
      <c r="I116" s="33">
        <v>850</v>
      </c>
    </row>
    <row r="117" spans="1:9" x14ac:dyDescent="0.2">
      <c r="A117" s="33">
        <v>2015</v>
      </c>
      <c r="B117" s="33" t="s">
        <v>126</v>
      </c>
      <c r="C117" s="33" t="s">
        <v>131</v>
      </c>
      <c r="D117" s="33" t="s">
        <v>136</v>
      </c>
      <c r="E117" s="33" t="s">
        <v>9</v>
      </c>
      <c r="F117" s="33" t="s">
        <v>216</v>
      </c>
      <c r="G117" s="33" t="s">
        <v>79</v>
      </c>
      <c r="H117" s="33" t="s">
        <v>314</v>
      </c>
      <c r="I117" s="33">
        <v>1500</v>
      </c>
    </row>
    <row r="118" spans="1:9" x14ac:dyDescent="0.2">
      <c r="A118" s="33">
        <v>2015</v>
      </c>
      <c r="B118" s="33" t="s">
        <v>126</v>
      </c>
      <c r="C118" s="33" t="s">
        <v>131</v>
      </c>
      <c r="D118" s="33" t="s">
        <v>136</v>
      </c>
      <c r="E118" s="33" t="s">
        <v>9</v>
      </c>
      <c r="F118" s="33" t="s">
        <v>217</v>
      </c>
      <c r="G118" s="33" t="s">
        <v>79</v>
      </c>
      <c r="H118" s="33" t="s">
        <v>315</v>
      </c>
      <c r="I118" s="33">
        <v>2233</v>
      </c>
    </row>
    <row r="119" spans="1:9" x14ac:dyDescent="0.2">
      <c r="A119" s="33">
        <v>2015</v>
      </c>
      <c r="B119" s="33" t="s">
        <v>126</v>
      </c>
      <c r="C119" s="33" t="s">
        <v>131</v>
      </c>
      <c r="D119" s="33" t="s">
        <v>136</v>
      </c>
      <c r="E119" s="33" t="s">
        <v>9</v>
      </c>
      <c r="F119" s="33" t="s">
        <v>147</v>
      </c>
      <c r="G119" s="33" t="s">
        <v>79</v>
      </c>
      <c r="H119" s="33" t="s">
        <v>265</v>
      </c>
      <c r="I119" s="33">
        <v>2167</v>
      </c>
    </row>
    <row r="120" spans="1:9" x14ac:dyDescent="0.2">
      <c r="A120" s="33">
        <v>2015</v>
      </c>
      <c r="B120" s="33" t="s">
        <v>126</v>
      </c>
      <c r="C120" s="33" t="s">
        <v>131</v>
      </c>
      <c r="D120" s="33" t="s">
        <v>136</v>
      </c>
      <c r="E120" s="33" t="s">
        <v>9</v>
      </c>
      <c r="F120" s="33" t="s">
        <v>218</v>
      </c>
      <c r="G120" s="33" t="s">
        <v>79</v>
      </c>
      <c r="H120" s="33" t="s">
        <v>316</v>
      </c>
      <c r="I120" s="33">
        <v>1740</v>
      </c>
    </row>
    <row r="121" spans="1:9" x14ac:dyDescent="0.2">
      <c r="A121" s="33">
        <v>2015</v>
      </c>
      <c r="B121" s="33" t="s">
        <v>126</v>
      </c>
      <c r="C121" s="33" t="s">
        <v>131</v>
      </c>
      <c r="D121" s="33" t="s">
        <v>136</v>
      </c>
      <c r="E121" s="33" t="s">
        <v>9</v>
      </c>
      <c r="F121" s="33" t="s">
        <v>219</v>
      </c>
      <c r="G121" s="33" t="s">
        <v>79</v>
      </c>
      <c r="H121" s="33" t="s">
        <v>317</v>
      </c>
      <c r="I121" s="33">
        <v>1500</v>
      </c>
    </row>
    <row r="122" spans="1:9" x14ac:dyDescent="0.2">
      <c r="A122" s="33">
        <v>2015</v>
      </c>
      <c r="B122" s="33" t="s">
        <v>126</v>
      </c>
      <c r="C122" s="33" t="s">
        <v>131</v>
      </c>
      <c r="D122" s="33" t="s">
        <v>136</v>
      </c>
      <c r="E122" s="33" t="s">
        <v>9</v>
      </c>
      <c r="F122" s="33" t="s">
        <v>220</v>
      </c>
      <c r="G122" s="33" t="s">
        <v>79</v>
      </c>
      <c r="H122" s="33" t="s">
        <v>318</v>
      </c>
      <c r="I122" s="33">
        <v>600</v>
      </c>
    </row>
    <row r="123" spans="1:9" x14ac:dyDescent="0.2">
      <c r="A123" s="33">
        <v>2015</v>
      </c>
      <c r="B123" s="33" t="s">
        <v>126</v>
      </c>
      <c r="C123" s="33" t="s">
        <v>131</v>
      </c>
      <c r="D123" s="33" t="s">
        <v>136</v>
      </c>
      <c r="E123" s="33" t="s">
        <v>9</v>
      </c>
      <c r="F123" s="33" t="s">
        <v>221</v>
      </c>
      <c r="G123" s="33" t="s">
        <v>79</v>
      </c>
      <c r="H123" s="33" t="s">
        <v>319</v>
      </c>
      <c r="I123" s="33">
        <v>600</v>
      </c>
    </row>
    <row r="124" spans="1:9" x14ac:dyDescent="0.2">
      <c r="A124" s="33">
        <v>2015</v>
      </c>
      <c r="B124" s="33" t="s">
        <v>126</v>
      </c>
      <c r="C124" s="33" t="s">
        <v>131</v>
      </c>
      <c r="D124" s="33" t="s">
        <v>136</v>
      </c>
      <c r="E124" s="33" t="s">
        <v>9</v>
      </c>
      <c r="F124" s="33" t="s">
        <v>222</v>
      </c>
      <c r="G124" s="33" t="s">
        <v>79</v>
      </c>
      <c r="H124" s="33" t="s">
        <v>320</v>
      </c>
      <c r="I124" s="33">
        <v>700</v>
      </c>
    </row>
    <row r="125" spans="1:9" x14ac:dyDescent="0.2">
      <c r="A125" s="33">
        <v>2015</v>
      </c>
      <c r="B125" s="33" t="s">
        <v>126</v>
      </c>
      <c r="C125" s="33" t="s">
        <v>131</v>
      </c>
      <c r="D125" s="33" t="s">
        <v>136</v>
      </c>
      <c r="E125" s="33" t="s">
        <v>9</v>
      </c>
      <c r="F125" s="33" t="s">
        <v>224</v>
      </c>
      <c r="G125" s="33" t="s">
        <v>79</v>
      </c>
      <c r="H125" s="33" t="s">
        <v>321</v>
      </c>
      <c r="I125" s="33">
        <v>1800</v>
      </c>
    </row>
    <row r="126" spans="1:9" x14ac:dyDescent="0.2">
      <c r="A126" s="33">
        <v>2015</v>
      </c>
      <c r="B126" s="33" t="s">
        <v>126</v>
      </c>
      <c r="C126" s="33" t="s">
        <v>131</v>
      </c>
      <c r="D126" s="33" t="s">
        <v>136</v>
      </c>
      <c r="E126" s="33" t="s">
        <v>9</v>
      </c>
      <c r="F126" s="33" t="s">
        <v>56</v>
      </c>
      <c r="G126" s="33" t="s">
        <v>79</v>
      </c>
      <c r="H126" s="33" t="s">
        <v>322</v>
      </c>
      <c r="I126" s="33">
        <v>1200</v>
      </c>
    </row>
    <row r="127" spans="1:9" x14ac:dyDescent="0.2">
      <c r="A127" s="33">
        <v>2015</v>
      </c>
      <c r="B127" s="33" t="s">
        <v>126</v>
      </c>
      <c r="C127" s="33" t="s">
        <v>131</v>
      </c>
      <c r="D127" s="33" t="s">
        <v>136</v>
      </c>
      <c r="E127" s="33" t="s">
        <v>9</v>
      </c>
      <c r="F127" s="33" t="s">
        <v>45</v>
      </c>
      <c r="G127" s="33" t="s">
        <v>79</v>
      </c>
      <c r="H127" s="33" t="s">
        <v>87</v>
      </c>
      <c r="I127" s="33">
        <v>1800</v>
      </c>
    </row>
    <row r="128" spans="1:9" x14ac:dyDescent="0.2">
      <c r="A128" s="33">
        <v>2015</v>
      </c>
      <c r="B128" s="33" t="s">
        <v>126</v>
      </c>
      <c r="C128" s="33" t="s">
        <v>131</v>
      </c>
      <c r="D128" s="33" t="s">
        <v>136</v>
      </c>
      <c r="E128" s="33" t="s">
        <v>10</v>
      </c>
      <c r="F128" s="33" t="s">
        <v>53</v>
      </c>
      <c r="G128" s="33" t="s">
        <v>79</v>
      </c>
      <c r="H128" s="33" t="s">
        <v>262</v>
      </c>
      <c r="I128" s="33">
        <v>600</v>
      </c>
    </row>
    <row r="129" spans="1:9" x14ac:dyDescent="0.2">
      <c r="A129" s="33">
        <v>2015</v>
      </c>
      <c r="B129" s="33" t="s">
        <v>126</v>
      </c>
      <c r="C129" s="33" t="s">
        <v>131</v>
      </c>
      <c r="D129" s="33" t="s">
        <v>136</v>
      </c>
      <c r="E129" s="33" t="s">
        <v>10</v>
      </c>
      <c r="F129" s="33" t="s">
        <v>323</v>
      </c>
      <c r="G129" s="33" t="s">
        <v>79</v>
      </c>
      <c r="H129" s="33" t="s">
        <v>324</v>
      </c>
      <c r="I129" s="33">
        <v>600</v>
      </c>
    </row>
    <row r="130" spans="1:9" x14ac:dyDescent="0.2">
      <c r="A130" s="33">
        <v>2015</v>
      </c>
      <c r="B130" s="33" t="s">
        <v>126</v>
      </c>
      <c r="C130" s="33" t="s">
        <v>131</v>
      </c>
      <c r="D130" s="33" t="s">
        <v>136</v>
      </c>
      <c r="E130" s="33" t="s">
        <v>10</v>
      </c>
      <c r="F130" s="33" t="s">
        <v>210</v>
      </c>
      <c r="G130" s="33" t="s">
        <v>79</v>
      </c>
      <c r="H130" s="33" t="s">
        <v>307</v>
      </c>
      <c r="I130" s="33">
        <v>600</v>
      </c>
    </row>
    <row r="131" spans="1:9" x14ac:dyDescent="0.2">
      <c r="A131" s="33">
        <v>2015</v>
      </c>
      <c r="B131" s="33" t="s">
        <v>126</v>
      </c>
      <c r="C131" s="33" t="s">
        <v>131</v>
      </c>
      <c r="D131" s="33" t="s">
        <v>136</v>
      </c>
      <c r="E131" s="33" t="s">
        <v>10</v>
      </c>
      <c r="F131" s="33" t="s">
        <v>234</v>
      </c>
      <c r="G131" s="33" t="s">
        <v>79</v>
      </c>
      <c r="H131" s="33" t="s">
        <v>325</v>
      </c>
      <c r="I131" s="33">
        <v>600</v>
      </c>
    </row>
    <row r="132" spans="1:9" x14ac:dyDescent="0.2">
      <c r="A132" s="33">
        <v>2015</v>
      </c>
      <c r="B132" s="33" t="s">
        <v>126</v>
      </c>
      <c r="C132" s="33" t="s">
        <v>131</v>
      </c>
      <c r="D132" s="33" t="s">
        <v>136</v>
      </c>
      <c r="E132" s="33" t="s">
        <v>10</v>
      </c>
      <c r="F132" s="33" t="s">
        <v>219</v>
      </c>
      <c r="G132" s="33" t="s">
        <v>79</v>
      </c>
      <c r="H132" s="33" t="s">
        <v>317</v>
      </c>
      <c r="I132" s="33">
        <v>600</v>
      </c>
    </row>
    <row r="133" spans="1:9" x14ac:dyDescent="0.2">
      <c r="A133" s="33">
        <v>2015</v>
      </c>
      <c r="B133" s="33" t="s">
        <v>126</v>
      </c>
      <c r="C133" s="33" t="s">
        <v>131</v>
      </c>
      <c r="D133" s="33" t="s">
        <v>137</v>
      </c>
      <c r="E133" s="33" t="s">
        <v>9</v>
      </c>
      <c r="F133" s="33" t="s">
        <v>53</v>
      </c>
      <c r="G133" s="33" t="s">
        <v>79</v>
      </c>
      <c r="H133" s="33" t="s">
        <v>262</v>
      </c>
      <c r="I133" s="33">
        <v>518</v>
      </c>
    </row>
    <row r="134" spans="1:9" x14ac:dyDescent="0.2">
      <c r="A134" s="33">
        <v>2015</v>
      </c>
      <c r="B134" s="33" t="s">
        <v>126</v>
      </c>
      <c r="C134" s="33" t="s">
        <v>131</v>
      </c>
      <c r="D134" s="33" t="s">
        <v>137</v>
      </c>
      <c r="E134" s="33" t="s">
        <v>9</v>
      </c>
      <c r="F134" s="33" t="s">
        <v>159</v>
      </c>
      <c r="G134" s="33" t="s">
        <v>79</v>
      </c>
      <c r="H134" s="33" t="s">
        <v>274</v>
      </c>
      <c r="I134" s="33">
        <v>600</v>
      </c>
    </row>
    <row r="135" spans="1:9" x14ac:dyDescent="0.2">
      <c r="A135" s="33">
        <v>2015</v>
      </c>
      <c r="B135" s="33" t="s">
        <v>126</v>
      </c>
      <c r="C135" s="33" t="s">
        <v>131</v>
      </c>
      <c r="D135" s="33" t="s">
        <v>137</v>
      </c>
      <c r="E135" s="33" t="s">
        <v>10</v>
      </c>
      <c r="F135" s="33" t="s">
        <v>326</v>
      </c>
      <c r="G135" s="33" t="s">
        <v>79</v>
      </c>
      <c r="H135" s="33" t="s">
        <v>327</v>
      </c>
      <c r="I135" s="33"/>
    </row>
    <row r="136" spans="1:9" x14ac:dyDescent="0.2">
      <c r="A136" s="33">
        <v>2015</v>
      </c>
      <c r="B136" s="33" t="s">
        <v>126</v>
      </c>
      <c r="C136" s="33" t="s">
        <v>131</v>
      </c>
      <c r="D136" s="33" t="s">
        <v>137</v>
      </c>
      <c r="E136" s="33" t="s">
        <v>10</v>
      </c>
      <c r="F136" s="33" t="s">
        <v>328</v>
      </c>
      <c r="G136" s="33" t="s">
        <v>79</v>
      </c>
      <c r="H136" s="33" t="s">
        <v>329</v>
      </c>
      <c r="I136" s="33"/>
    </row>
    <row r="137" spans="1:9" x14ac:dyDescent="0.2">
      <c r="A137" s="33">
        <v>2015</v>
      </c>
      <c r="B137" s="33" t="s">
        <v>126</v>
      </c>
      <c r="C137" s="33" t="s">
        <v>131</v>
      </c>
      <c r="D137" s="33" t="s">
        <v>137</v>
      </c>
      <c r="E137" s="33" t="s">
        <v>10</v>
      </c>
      <c r="F137" s="33" t="s">
        <v>36</v>
      </c>
      <c r="G137" s="33" t="s">
        <v>79</v>
      </c>
      <c r="H137" s="33" t="s">
        <v>80</v>
      </c>
      <c r="I137" s="33">
        <v>1210</v>
      </c>
    </row>
    <row r="138" spans="1:9" x14ac:dyDescent="0.2">
      <c r="A138" s="33">
        <v>2015</v>
      </c>
      <c r="B138" s="33" t="s">
        <v>126</v>
      </c>
      <c r="C138" s="33" t="s">
        <v>131</v>
      </c>
      <c r="D138" s="33" t="s">
        <v>137</v>
      </c>
      <c r="E138" s="33" t="s">
        <v>10</v>
      </c>
      <c r="F138" s="33" t="s">
        <v>53</v>
      </c>
      <c r="G138" s="33" t="s">
        <v>79</v>
      </c>
      <c r="H138" s="33" t="s">
        <v>262</v>
      </c>
      <c r="I138" s="33">
        <v>833</v>
      </c>
    </row>
    <row r="139" spans="1:9" x14ac:dyDescent="0.2">
      <c r="A139" s="33">
        <v>2015</v>
      </c>
      <c r="B139" s="33" t="s">
        <v>126</v>
      </c>
      <c r="C139" s="33" t="s">
        <v>131</v>
      </c>
      <c r="D139" s="33" t="s">
        <v>137</v>
      </c>
      <c r="E139" s="33" t="s">
        <v>10</v>
      </c>
      <c r="F139" s="33" t="s">
        <v>52</v>
      </c>
      <c r="G139" s="33" t="s">
        <v>79</v>
      </c>
      <c r="H139" s="33" t="s">
        <v>91</v>
      </c>
      <c r="I139" s="33">
        <v>3300</v>
      </c>
    </row>
    <row r="140" spans="1:9" x14ac:dyDescent="0.2">
      <c r="A140" s="33">
        <v>2015</v>
      </c>
      <c r="B140" s="33" t="s">
        <v>126</v>
      </c>
      <c r="C140" s="33" t="s">
        <v>131</v>
      </c>
      <c r="D140" s="33" t="s">
        <v>137</v>
      </c>
      <c r="E140" s="33" t="s">
        <v>10</v>
      </c>
      <c r="F140" s="33" t="s">
        <v>148</v>
      </c>
      <c r="G140" s="33" t="s">
        <v>79</v>
      </c>
      <c r="H140" s="33" t="s">
        <v>266</v>
      </c>
      <c r="I140" s="33">
        <v>639</v>
      </c>
    </row>
    <row r="141" spans="1:9" x14ac:dyDescent="0.2">
      <c r="A141" s="33">
        <v>2015</v>
      </c>
      <c r="B141" s="33" t="s">
        <v>126</v>
      </c>
      <c r="C141" s="33" t="s">
        <v>131</v>
      </c>
      <c r="D141" s="33" t="s">
        <v>137</v>
      </c>
      <c r="E141" s="33" t="s">
        <v>10</v>
      </c>
      <c r="F141" s="33" t="s">
        <v>54</v>
      </c>
      <c r="G141" s="33" t="s">
        <v>79</v>
      </c>
      <c r="H141" s="33" t="s">
        <v>92</v>
      </c>
      <c r="I141" s="33">
        <v>1522</v>
      </c>
    </row>
    <row r="142" spans="1:9" x14ac:dyDescent="0.2">
      <c r="A142" s="33">
        <v>2015</v>
      </c>
      <c r="B142" s="33" t="s">
        <v>126</v>
      </c>
      <c r="C142" s="33" t="s">
        <v>131</v>
      </c>
      <c r="D142" s="33" t="s">
        <v>137</v>
      </c>
      <c r="E142" s="33" t="s">
        <v>10</v>
      </c>
      <c r="F142" s="33" t="s">
        <v>159</v>
      </c>
      <c r="G142" s="33" t="s">
        <v>79</v>
      </c>
      <c r="H142" s="33" t="s">
        <v>274</v>
      </c>
      <c r="I142" s="33">
        <v>700</v>
      </c>
    </row>
    <row r="143" spans="1:9" x14ac:dyDescent="0.2">
      <c r="A143" s="33">
        <v>2015</v>
      </c>
      <c r="B143" s="33" t="s">
        <v>126</v>
      </c>
      <c r="C143" s="33" t="s">
        <v>131</v>
      </c>
      <c r="D143" s="33" t="s">
        <v>138</v>
      </c>
      <c r="E143" s="33" t="s">
        <v>9</v>
      </c>
      <c r="F143" s="33" t="s">
        <v>53</v>
      </c>
      <c r="G143" s="33" t="s">
        <v>79</v>
      </c>
      <c r="H143" s="33" t="s">
        <v>262</v>
      </c>
      <c r="I143" s="33">
        <v>969</v>
      </c>
    </row>
    <row r="144" spans="1:9" x14ac:dyDescent="0.2">
      <c r="A144" s="33">
        <v>2015</v>
      </c>
      <c r="B144" s="33" t="s">
        <v>126</v>
      </c>
      <c r="C144" s="33" t="s">
        <v>131</v>
      </c>
      <c r="D144" s="33" t="s">
        <v>138</v>
      </c>
      <c r="E144" s="33" t="s">
        <v>9</v>
      </c>
      <c r="F144" s="33" t="s">
        <v>40</v>
      </c>
      <c r="G144" s="33" t="s">
        <v>79</v>
      </c>
      <c r="H144" s="33" t="s">
        <v>84</v>
      </c>
      <c r="I144" s="33">
        <v>720</v>
      </c>
    </row>
    <row r="145" spans="1:9" x14ac:dyDescent="0.2">
      <c r="A145" s="33">
        <v>2015</v>
      </c>
      <c r="B145" s="33" t="s">
        <v>126</v>
      </c>
      <c r="C145" s="33" t="s">
        <v>131</v>
      </c>
      <c r="D145" s="33" t="s">
        <v>138</v>
      </c>
      <c r="E145" s="33" t="s">
        <v>9</v>
      </c>
      <c r="F145" s="33" t="s">
        <v>146</v>
      </c>
      <c r="G145" s="33" t="s">
        <v>79</v>
      </c>
      <c r="H145" s="33" t="s">
        <v>263</v>
      </c>
      <c r="I145" s="33">
        <v>1260</v>
      </c>
    </row>
    <row r="146" spans="1:9" x14ac:dyDescent="0.2">
      <c r="A146" s="33">
        <v>2015</v>
      </c>
      <c r="B146" s="33" t="s">
        <v>126</v>
      </c>
      <c r="C146" s="33" t="s">
        <v>131</v>
      </c>
      <c r="D146" s="33" t="s">
        <v>138</v>
      </c>
      <c r="E146" s="33" t="s">
        <v>9</v>
      </c>
      <c r="F146" s="33" t="s">
        <v>42</v>
      </c>
      <c r="G146" s="33" t="s">
        <v>79</v>
      </c>
      <c r="H146" s="33" t="s">
        <v>85</v>
      </c>
      <c r="I146" s="33">
        <v>2000</v>
      </c>
    </row>
    <row r="147" spans="1:9" x14ac:dyDescent="0.2">
      <c r="A147" s="33">
        <v>2015</v>
      </c>
      <c r="B147" s="33" t="s">
        <v>126</v>
      </c>
      <c r="C147" s="33" t="s">
        <v>131</v>
      </c>
      <c r="D147" s="33" t="s">
        <v>138</v>
      </c>
      <c r="E147" s="33" t="s">
        <v>10</v>
      </c>
      <c r="F147" s="33" t="s">
        <v>161</v>
      </c>
      <c r="G147" s="33" t="s">
        <v>79</v>
      </c>
      <c r="H147" s="33" t="s">
        <v>275</v>
      </c>
      <c r="I147" s="33">
        <v>1000</v>
      </c>
    </row>
    <row r="148" spans="1:9" x14ac:dyDescent="0.2">
      <c r="A148" s="33">
        <v>2015</v>
      </c>
      <c r="B148" s="33" t="s">
        <v>126</v>
      </c>
      <c r="C148" s="33" t="s">
        <v>131</v>
      </c>
      <c r="D148" s="33" t="s">
        <v>138</v>
      </c>
      <c r="E148" s="33" t="s">
        <v>10</v>
      </c>
      <c r="F148" s="33" t="s">
        <v>53</v>
      </c>
      <c r="G148" s="33" t="s">
        <v>79</v>
      </c>
      <c r="H148" s="33" t="s">
        <v>262</v>
      </c>
      <c r="I148" s="33">
        <v>915</v>
      </c>
    </row>
    <row r="149" spans="1:9" x14ac:dyDescent="0.2">
      <c r="A149" s="33">
        <v>2015</v>
      </c>
      <c r="B149" s="33" t="s">
        <v>126</v>
      </c>
      <c r="C149" s="33" t="s">
        <v>131</v>
      </c>
      <c r="D149" s="33" t="s">
        <v>138</v>
      </c>
      <c r="E149" s="33" t="s">
        <v>10</v>
      </c>
      <c r="F149" s="33" t="s">
        <v>187</v>
      </c>
      <c r="G149" s="33" t="s">
        <v>79</v>
      </c>
      <c r="H149" s="33" t="s">
        <v>293</v>
      </c>
      <c r="I149" s="33">
        <v>2000</v>
      </c>
    </row>
    <row r="150" spans="1:9" x14ac:dyDescent="0.2">
      <c r="A150" s="33">
        <v>2015</v>
      </c>
      <c r="B150" s="33" t="s">
        <v>126</v>
      </c>
      <c r="C150" s="33" t="s">
        <v>131</v>
      </c>
      <c r="D150" s="33" t="s">
        <v>138</v>
      </c>
      <c r="E150" s="33" t="s">
        <v>10</v>
      </c>
      <c r="F150" s="33" t="s">
        <v>40</v>
      </c>
      <c r="G150" s="33" t="s">
        <v>79</v>
      </c>
      <c r="H150" s="33" t="s">
        <v>84</v>
      </c>
      <c r="I150" s="33">
        <v>800</v>
      </c>
    </row>
    <row r="151" spans="1:9" x14ac:dyDescent="0.2">
      <c r="A151" s="33">
        <v>2015</v>
      </c>
      <c r="B151" s="33" t="s">
        <v>126</v>
      </c>
      <c r="C151" s="33" t="s">
        <v>131</v>
      </c>
      <c r="D151" s="33" t="s">
        <v>138</v>
      </c>
      <c r="E151" s="33" t="s">
        <v>10</v>
      </c>
      <c r="F151" s="33" t="s">
        <v>330</v>
      </c>
      <c r="G151" s="33" t="s">
        <v>79</v>
      </c>
      <c r="H151" s="33" t="s">
        <v>331</v>
      </c>
      <c r="I151" s="33">
        <v>800</v>
      </c>
    </row>
    <row r="152" spans="1:9" x14ac:dyDescent="0.2">
      <c r="A152" s="33">
        <v>2015</v>
      </c>
      <c r="B152" s="33" t="s">
        <v>126</v>
      </c>
      <c r="C152" s="33" t="s">
        <v>131</v>
      </c>
      <c r="D152" s="33" t="s">
        <v>138</v>
      </c>
      <c r="E152" s="33" t="s">
        <v>10</v>
      </c>
      <c r="F152" s="33" t="s">
        <v>54</v>
      </c>
      <c r="G152" s="33" t="s">
        <v>79</v>
      </c>
      <c r="H152" s="33" t="s">
        <v>92</v>
      </c>
      <c r="I152" s="33">
        <v>1500</v>
      </c>
    </row>
    <row r="153" spans="1:9" x14ac:dyDescent="0.2">
      <c r="A153" s="33">
        <v>2015</v>
      </c>
      <c r="B153" s="33" t="s">
        <v>126</v>
      </c>
      <c r="C153" s="33" t="s">
        <v>131</v>
      </c>
      <c r="D153" s="33" t="s">
        <v>138</v>
      </c>
      <c r="E153" s="33" t="s">
        <v>10</v>
      </c>
      <c r="F153" s="33" t="s">
        <v>208</v>
      </c>
      <c r="G153" s="33" t="s">
        <v>79</v>
      </c>
      <c r="H153" s="33" t="s">
        <v>332</v>
      </c>
      <c r="I153" s="33">
        <v>1500</v>
      </c>
    </row>
    <row r="154" spans="1:9" x14ac:dyDescent="0.2">
      <c r="A154" s="33">
        <v>2015</v>
      </c>
      <c r="B154" s="33" t="s">
        <v>126</v>
      </c>
      <c r="C154" s="33" t="s">
        <v>131</v>
      </c>
      <c r="D154" s="33" t="s">
        <v>138</v>
      </c>
      <c r="E154" s="33" t="s">
        <v>10</v>
      </c>
      <c r="F154" s="33" t="s">
        <v>212</v>
      </c>
      <c r="G154" s="33" t="s">
        <v>79</v>
      </c>
      <c r="H154" s="33" t="s">
        <v>310</v>
      </c>
      <c r="I154" s="33">
        <v>1500</v>
      </c>
    </row>
    <row r="155" spans="1:9" x14ac:dyDescent="0.2">
      <c r="A155" s="33">
        <v>2015</v>
      </c>
      <c r="B155" s="33" t="s">
        <v>126</v>
      </c>
      <c r="C155" s="33" t="s">
        <v>131</v>
      </c>
      <c r="D155" s="33" t="s">
        <v>138</v>
      </c>
      <c r="E155" s="33" t="s">
        <v>10</v>
      </c>
      <c r="F155" s="33" t="s">
        <v>146</v>
      </c>
      <c r="G155" s="33" t="s">
        <v>79</v>
      </c>
      <c r="H155" s="33" t="s">
        <v>263</v>
      </c>
      <c r="I155" s="33">
        <v>1450</v>
      </c>
    </row>
    <row r="156" spans="1:9" x14ac:dyDescent="0.2">
      <c r="A156" s="33">
        <v>2015</v>
      </c>
      <c r="B156" s="33" t="s">
        <v>126</v>
      </c>
      <c r="C156" s="33" t="s">
        <v>131</v>
      </c>
      <c r="D156" s="33" t="s">
        <v>138</v>
      </c>
      <c r="E156" s="33" t="s">
        <v>10</v>
      </c>
      <c r="F156" s="33" t="s">
        <v>42</v>
      </c>
      <c r="G156" s="33" t="s">
        <v>79</v>
      </c>
      <c r="H156" s="33" t="s">
        <v>85</v>
      </c>
      <c r="I156" s="33">
        <v>9350</v>
      </c>
    </row>
    <row r="157" spans="1:9" x14ac:dyDescent="0.2">
      <c r="A157" s="33">
        <v>2015</v>
      </c>
      <c r="B157" s="33" t="s">
        <v>126</v>
      </c>
      <c r="C157" s="33" t="s">
        <v>131</v>
      </c>
      <c r="D157" s="33" t="s">
        <v>138</v>
      </c>
      <c r="E157" s="33" t="s">
        <v>10</v>
      </c>
      <c r="F157" s="33" t="s">
        <v>162</v>
      </c>
      <c r="G157" s="33" t="s">
        <v>79</v>
      </c>
      <c r="H157" s="33" t="s">
        <v>333</v>
      </c>
      <c r="I157" s="33">
        <v>1322</v>
      </c>
    </row>
    <row r="158" spans="1:9" x14ac:dyDescent="0.2">
      <c r="A158" s="33">
        <v>2015</v>
      </c>
      <c r="B158" s="33" t="s">
        <v>126</v>
      </c>
      <c r="C158" s="33" t="s">
        <v>131</v>
      </c>
      <c r="D158" s="33" t="s">
        <v>138</v>
      </c>
      <c r="E158" s="33" t="s">
        <v>10</v>
      </c>
      <c r="F158" s="33" t="s">
        <v>165</v>
      </c>
      <c r="G158" s="33" t="s">
        <v>79</v>
      </c>
      <c r="H158" s="33" t="s">
        <v>276</v>
      </c>
      <c r="I158" s="33">
        <v>1000</v>
      </c>
    </row>
    <row r="159" spans="1:9" x14ac:dyDescent="0.2">
      <c r="A159" s="33">
        <v>2015</v>
      </c>
      <c r="B159" s="33" t="s">
        <v>126</v>
      </c>
      <c r="C159" s="33" t="s">
        <v>131</v>
      </c>
      <c r="D159" s="33" t="s">
        <v>138</v>
      </c>
      <c r="E159" s="33" t="s">
        <v>10</v>
      </c>
      <c r="F159" s="33" t="s">
        <v>218</v>
      </c>
      <c r="G159" s="33" t="s">
        <v>79</v>
      </c>
      <c r="H159" s="33" t="s">
        <v>316</v>
      </c>
      <c r="I159" s="33">
        <v>1000</v>
      </c>
    </row>
    <row r="160" spans="1:9" x14ac:dyDescent="0.2">
      <c r="A160" s="33">
        <v>2015</v>
      </c>
      <c r="B160" s="33" t="s">
        <v>126</v>
      </c>
      <c r="C160" s="33" t="s">
        <v>131</v>
      </c>
      <c r="D160" s="33" t="s">
        <v>138</v>
      </c>
      <c r="E160" s="33" t="s">
        <v>10</v>
      </c>
      <c r="F160" s="33" t="s">
        <v>334</v>
      </c>
      <c r="G160" s="33" t="s">
        <v>79</v>
      </c>
      <c r="H160" s="33" t="s">
        <v>335</v>
      </c>
      <c r="I160" s="33">
        <v>800</v>
      </c>
    </row>
    <row r="161" spans="1:9" x14ac:dyDescent="0.2">
      <c r="A161" s="33">
        <v>2015</v>
      </c>
      <c r="B161" s="33" t="s">
        <v>126</v>
      </c>
      <c r="C161" s="33" t="s">
        <v>131</v>
      </c>
      <c r="D161" s="33" t="s">
        <v>138</v>
      </c>
      <c r="E161" s="33" t="s">
        <v>10</v>
      </c>
      <c r="F161" s="33" t="s">
        <v>246</v>
      </c>
      <c r="G161" s="33" t="s">
        <v>79</v>
      </c>
      <c r="H161" s="33" t="s">
        <v>336</v>
      </c>
      <c r="I161" s="33">
        <v>1322</v>
      </c>
    </row>
    <row r="162" spans="1:9" x14ac:dyDescent="0.2">
      <c r="A162" s="33">
        <v>2015</v>
      </c>
      <c r="B162" s="33" t="s">
        <v>126</v>
      </c>
      <c r="C162" s="33" t="s">
        <v>131</v>
      </c>
      <c r="D162" s="33" t="s">
        <v>138</v>
      </c>
      <c r="E162" s="33" t="s">
        <v>10</v>
      </c>
      <c r="F162" s="33" t="s">
        <v>248</v>
      </c>
      <c r="G162" s="33" t="s">
        <v>79</v>
      </c>
      <c r="H162" s="33" t="s">
        <v>337</v>
      </c>
      <c r="I162" s="33">
        <v>1300</v>
      </c>
    </row>
    <row r="163" spans="1:9" x14ac:dyDescent="0.2">
      <c r="A163" s="33">
        <v>2015</v>
      </c>
      <c r="B163" s="33" t="s">
        <v>126</v>
      </c>
      <c r="C163" s="33" t="s">
        <v>131</v>
      </c>
      <c r="D163" s="33" t="s">
        <v>139</v>
      </c>
      <c r="E163" s="33" t="s">
        <v>9</v>
      </c>
      <c r="F163" s="33" t="s">
        <v>51</v>
      </c>
      <c r="G163" s="33" t="s">
        <v>79</v>
      </c>
      <c r="H163" s="33" t="s">
        <v>90</v>
      </c>
      <c r="I163" s="33">
        <v>300</v>
      </c>
    </row>
    <row r="164" spans="1:9" x14ac:dyDescent="0.2">
      <c r="A164" s="33">
        <v>2015</v>
      </c>
      <c r="B164" s="33" t="s">
        <v>126</v>
      </c>
      <c r="C164" s="33" t="s">
        <v>131</v>
      </c>
      <c r="D164" s="33" t="s">
        <v>139</v>
      </c>
      <c r="E164" s="33" t="s">
        <v>9</v>
      </c>
      <c r="F164" s="33" t="s">
        <v>53</v>
      </c>
      <c r="G164" s="33" t="s">
        <v>79</v>
      </c>
      <c r="H164" s="33" t="s">
        <v>262</v>
      </c>
      <c r="I164" s="33">
        <v>700</v>
      </c>
    </row>
    <row r="165" spans="1:9" x14ac:dyDescent="0.2">
      <c r="A165" s="33">
        <v>2015</v>
      </c>
      <c r="B165" s="33" t="s">
        <v>126</v>
      </c>
      <c r="C165" s="33" t="s">
        <v>131</v>
      </c>
      <c r="D165" s="33" t="s">
        <v>139</v>
      </c>
      <c r="E165" s="33" t="s">
        <v>9</v>
      </c>
      <c r="F165" s="33" t="s">
        <v>53</v>
      </c>
      <c r="G165" s="33" t="s">
        <v>24</v>
      </c>
      <c r="H165" s="33" t="s">
        <v>338</v>
      </c>
      <c r="I165" s="33">
        <v>700</v>
      </c>
    </row>
    <row r="166" spans="1:9" x14ac:dyDescent="0.2">
      <c r="A166" s="33">
        <v>2015</v>
      </c>
      <c r="B166" s="33" t="s">
        <v>126</v>
      </c>
      <c r="C166" s="33" t="s">
        <v>131</v>
      </c>
      <c r="D166" s="33" t="s">
        <v>139</v>
      </c>
      <c r="E166" s="33" t="s">
        <v>9</v>
      </c>
      <c r="F166" s="33" t="s">
        <v>48</v>
      </c>
      <c r="G166" s="33" t="s">
        <v>79</v>
      </c>
      <c r="H166" s="33" t="s">
        <v>270</v>
      </c>
      <c r="I166" s="33">
        <v>800</v>
      </c>
    </row>
    <row r="167" spans="1:9" x14ac:dyDescent="0.2">
      <c r="A167" s="33">
        <v>2015</v>
      </c>
      <c r="B167" s="33" t="s">
        <v>126</v>
      </c>
      <c r="C167" s="33" t="s">
        <v>131</v>
      </c>
      <c r="D167" s="33" t="s">
        <v>139</v>
      </c>
      <c r="E167" s="33" t="s">
        <v>9</v>
      </c>
      <c r="F167" s="33" t="s">
        <v>52</v>
      </c>
      <c r="G167" s="33" t="s">
        <v>79</v>
      </c>
      <c r="H167" s="33" t="s">
        <v>91</v>
      </c>
      <c r="I167" s="33">
        <v>400</v>
      </c>
    </row>
    <row r="168" spans="1:9" x14ac:dyDescent="0.2">
      <c r="A168" s="33">
        <v>2015</v>
      </c>
      <c r="B168" s="33" t="s">
        <v>126</v>
      </c>
      <c r="C168" s="33" t="s">
        <v>131</v>
      </c>
      <c r="D168" s="33" t="s">
        <v>139</v>
      </c>
      <c r="E168" s="33" t="s">
        <v>9</v>
      </c>
      <c r="F168" s="33" t="s">
        <v>60</v>
      </c>
      <c r="G168" s="33" t="s">
        <v>79</v>
      </c>
      <c r="H168" s="33" t="s">
        <v>339</v>
      </c>
      <c r="I168" s="33">
        <v>400</v>
      </c>
    </row>
    <row r="169" spans="1:9" x14ac:dyDescent="0.2">
      <c r="A169" s="33">
        <v>2015</v>
      </c>
      <c r="B169" s="33" t="s">
        <v>126</v>
      </c>
      <c r="C169" s="33" t="s">
        <v>131</v>
      </c>
      <c r="D169" s="33" t="s">
        <v>139</v>
      </c>
      <c r="E169" s="33" t="s">
        <v>9</v>
      </c>
      <c r="F169" s="33" t="s">
        <v>159</v>
      </c>
      <c r="G169" s="33" t="s">
        <v>79</v>
      </c>
      <c r="H169" s="33" t="s">
        <v>274</v>
      </c>
      <c r="I169" s="33"/>
    </row>
    <row r="170" spans="1:9" x14ac:dyDescent="0.2">
      <c r="A170" s="33">
        <v>2015</v>
      </c>
      <c r="B170" s="33" t="s">
        <v>126</v>
      </c>
      <c r="C170" s="33" t="s">
        <v>131</v>
      </c>
      <c r="D170" s="33" t="s">
        <v>139</v>
      </c>
      <c r="E170" s="33" t="s">
        <v>9</v>
      </c>
      <c r="F170" s="33" t="s">
        <v>44</v>
      </c>
      <c r="G170" s="33" t="s">
        <v>79</v>
      </c>
      <c r="H170" s="33" t="s">
        <v>86</v>
      </c>
      <c r="I170" s="33">
        <v>1000</v>
      </c>
    </row>
    <row r="171" spans="1:9" x14ac:dyDescent="0.2">
      <c r="A171" s="33">
        <v>2015</v>
      </c>
      <c r="B171" s="33" t="s">
        <v>126</v>
      </c>
      <c r="C171" s="33" t="s">
        <v>131</v>
      </c>
      <c r="D171" s="33" t="s">
        <v>139</v>
      </c>
      <c r="E171" s="33" t="s">
        <v>9</v>
      </c>
      <c r="F171" s="33" t="s">
        <v>44</v>
      </c>
      <c r="G171" s="33" t="s">
        <v>24</v>
      </c>
      <c r="H171" s="33" t="s">
        <v>340</v>
      </c>
      <c r="I171" s="33">
        <v>1000</v>
      </c>
    </row>
    <row r="172" spans="1:9" x14ac:dyDescent="0.2">
      <c r="A172" s="33">
        <v>2015</v>
      </c>
      <c r="B172" s="33" t="s">
        <v>126</v>
      </c>
      <c r="C172" s="33" t="s">
        <v>131</v>
      </c>
      <c r="D172" s="33" t="s">
        <v>139</v>
      </c>
      <c r="E172" s="33" t="s">
        <v>9</v>
      </c>
      <c r="F172" s="33" t="s">
        <v>235</v>
      </c>
      <c r="G172" s="33" t="s">
        <v>79</v>
      </c>
      <c r="H172" s="33" t="s">
        <v>341</v>
      </c>
      <c r="I172" s="33">
        <v>500</v>
      </c>
    </row>
    <row r="173" spans="1:9" x14ac:dyDescent="0.2">
      <c r="A173" s="33">
        <v>2015</v>
      </c>
      <c r="B173" s="33" t="s">
        <v>126</v>
      </c>
      <c r="C173" s="33" t="s">
        <v>131</v>
      </c>
      <c r="D173" s="33" t="s">
        <v>139</v>
      </c>
      <c r="E173" s="33" t="s">
        <v>10</v>
      </c>
      <c r="F173" s="33" t="s">
        <v>53</v>
      </c>
      <c r="G173" s="33" t="s">
        <v>79</v>
      </c>
      <c r="H173" s="33" t="s">
        <v>262</v>
      </c>
      <c r="I173" s="33">
        <v>800</v>
      </c>
    </row>
    <row r="174" spans="1:9" x14ac:dyDescent="0.2">
      <c r="A174" s="33">
        <v>2015</v>
      </c>
      <c r="B174" s="33" t="s">
        <v>126</v>
      </c>
      <c r="C174" s="33" t="s">
        <v>131</v>
      </c>
      <c r="D174" s="33" t="s">
        <v>139</v>
      </c>
      <c r="E174" s="33" t="s">
        <v>10</v>
      </c>
      <c r="F174" s="33" t="s">
        <v>44</v>
      </c>
      <c r="G174" s="33" t="s">
        <v>79</v>
      </c>
      <c r="H174" s="33" t="s">
        <v>86</v>
      </c>
      <c r="I174" s="33">
        <v>1200</v>
      </c>
    </row>
    <row r="175" spans="1:9" x14ac:dyDescent="0.2">
      <c r="A175" s="33">
        <v>2015</v>
      </c>
      <c r="B175" s="33" t="s">
        <v>126</v>
      </c>
      <c r="C175" s="33" t="s">
        <v>131</v>
      </c>
      <c r="D175" s="33" t="s">
        <v>140</v>
      </c>
      <c r="E175" s="33" t="s">
        <v>9</v>
      </c>
      <c r="F175" s="33" t="s">
        <v>168</v>
      </c>
      <c r="G175" s="33" t="s">
        <v>79</v>
      </c>
      <c r="H175" s="33" t="s">
        <v>277</v>
      </c>
      <c r="I175" s="33">
        <v>2500</v>
      </c>
    </row>
    <row r="176" spans="1:9" x14ac:dyDescent="0.2">
      <c r="A176" s="33">
        <v>2015</v>
      </c>
      <c r="B176" s="33" t="s">
        <v>126</v>
      </c>
      <c r="C176" s="33" t="s">
        <v>131</v>
      </c>
      <c r="D176" s="33" t="s">
        <v>140</v>
      </c>
      <c r="E176" s="33" t="s">
        <v>9</v>
      </c>
      <c r="F176" s="33" t="s">
        <v>170</v>
      </c>
      <c r="G176" s="33" t="s">
        <v>79</v>
      </c>
      <c r="H176" s="33" t="s">
        <v>278</v>
      </c>
      <c r="I176" s="33">
        <v>300</v>
      </c>
    </row>
    <row r="177" spans="1:9" x14ac:dyDescent="0.2">
      <c r="A177" s="33">
        <v>2015</v>
      </c>
      <c r="B177" s="33" t="s">
        <v>126</v>
      </c>
      <c r="C177" s="33" t="s">
        <v>131</v>
      </c>
      <c r="D177" s="33" t="s">
        <v>140</v>
      </c>
      <c r="E177" s="33" t="s">
        <v>9</v>
      </c>
      <c r="F177" s="33" t="s">
        <v>171</v>
      </c>
      <c r="G177" s="33" t="s">
        <v>79</v>
      </c>
      <c r="H177" s="33" t="s">
        <v>279</v>
      </c>
      <c r="I177" s="33">
        <v>1483</v>
      </c>
    </row>
    <row r="178" spans="1:9" x14ac:dyDescent="0.2">
      <c r="A178" s="33">
        <v>2015</v>
      </c>
      <c r="B178" s="33" t="s">
        <v>126</v>
      </c>
      <c r="C178" s="33" t="s">
        <v>131</v>
      </c>
      <c r="D178" s="33" t="s">
        <v>140</v>
      </c>
      <c r="E178" s="33" t="s">
        <v>9</v>
      </c>
      <c r="F178" s="33" t="s">
        <v>172</v>
      </c>
      <c r="G178" s="33" t="s">
        <v>79</v>
      </c>
      <c r="H178" s="33" t="s">
        <v>280</v>
      </c>
      <c r="I178" s="33">
        <v>600</v>
      </c>
    </row>
    <row r="179" spans="1:9" x14ac:dyDescent="0.2">
      <c r="A179" s="33">
        <v>2015</v>
      </c>
      <c r="B179" s="33" t="s">
        <v>126</v>
      </c>
      <c r="C179" s="33" t="s">
        <v>131</v>
      </c>
      <c r="D179" s="33" t="s">
        <v>140</v>
      </c>
      <c r="E179" s="33" t="s">
        <v>9</v>
      </c>
      <c r="F179" s="33" t="s">
        <v>174</v>
      </c>
      <c r="G179" s="33" t="s">
        <v>79</v>
      </c>
      <c r="H179" s="33" t="s">
        <v>281</v>
      </c>
      <c r="I179" s="33">
        <v>300</v>
      </c>
    </row>
    <row r="180" spans="1:9" x14ac:dyDescent="0.2">
      <c r="A180" s="33">
        <v>2015</v>
      </c>
      <c r="B180" s="33" t="s">
        <v>126</v>
      </c>
      <c r="C180" s="33" t="s">
        <v>131</v>
      </c>
      <c r="D180" s="33" t="s">
        <v>140</v>
      </c>
      <c r="E180" s="33" t="s">
        <v>9</v>
      </c>
      <c r="F180" s="33" t="s">
        <v>51</v>
      </c>
      <c r="G180" s="33" t="s">
        <v>79</v>
      </c>
      <c r="H180" s="33" t="s">
        <v>90</v>
      </c>
      <c r="I180" s="33">
        <v>900</v>
      </c>
    </row>
    <row r="181" spans="1:9" x14ac:dyDescent="0.2">
      <c r="A181" s="33">
        <v>2015</v>
      </c>
      <c r="B181" s="33" t="s">
        <v>126</v>
      </c>
      <c r="C181" s="33" t="s">
        <v>131</v>
      </c>
      <c r="D181" s="33" t="s">
        <v>140</v>
      </c>
      <c r="E181" s="33" t="s">
        <v>9</v>
      </c>
      <c r="F181" s="33" t="s">
        <v>53</v>
      </c>
      <c r="G181" s="33" t="s">
        <v>79</v>
      </c>
      <c r="H181" s="33" t="s">
        <v>262</v>
      </c>
      <c r="I181" s="33">
        <v>1801</v>
      </c>
    </row>
    <row r="182" spans="1:9" x14ac:dyDescent="0.2">
      <c r="A182" s="33">
        <v>2015</v>
      </c>
      <c r="B182" s="33" t="s">
        <v>126</v>
      </c>
      <c r="C182" s="33" t="s">
        <v>131</v>
      </c>
      <c r="D182" s="33" t="s">
        <v>140</v>
      </c>
      <c r="E182" s="33" t="s">
        <v>9</v>
      </c>
      <c r="F182" s="33" t="s">
        <v>38</v>
      </c>
      <c r="G182" s="33" t="s">
        <v>79</v>
      </c>
      <c r="H182" s="33" t="s">
        <v>82</v>
      </c>
      <c r="I182" s="33">
        <v>1000</v>
      </c>
    </row>
    <row r="183" spans="1:9" x14ac:dyDescent="0.2">
      <c r="A183" s="33">
        <v>2015</v>
      </c>
      <c r="B183" s="33" t="s">
        <v>126</v>
      </c>
      <c r="C183" s="33" t="s">
        <v>131</v>
      </c>
      <c r="D183" s="33" t="s">
        <v>140</v>
      </c>
      <c r="E183" s="33" t="s">
        <v>9</v>
      </c>
      <c r="F183" s="33" t="s">
        <v>175</v>
      </c>
      <c r="G183" s="33" t="s">
        <v>79</v>
      </c>
      <c r="H183" s="33" t="s">
        <v>282</v>
      </c>
      <c r="I183" s="33">
        <v>275</v>
      </c>
    </row>
    <row r="184" spans="1:9" x14ac:dyDescent="0.2">
      <c r="A184" s="33">
        <v>2015</v>
      </c>
      <c r="B184" s="33" t="s">
        <v>126</v>
      </c>
      <c r="C184" s="33" t="s">
        <v>131</v>
      </c>
      <c r="D184" s="33" t="s">
        <v>140</v>
      </c>
      <c r="E184" s="33" t="s">
        <v>9</v>
      </c>
      <c r="F184" s="33" t="s">
        <v>59</v>
      </c>
      <c r="G184" s="33" t="s">
        <v>79</v>
      </c>
      <c r="H184" s="33" t="s">
        <v>94</v>
      </c>
      <c r="I184" s="33">
        <v>795</v>
      </c>
    </row>
    <row r="185" spans="1:9" x14ac:dyDescent="0.2">
      <c r="A185" s="33">
        <v>2015</v>
      </c>
      <c r="B185" s="33" t="s">
        <v>126</v>
      </c>
      <c r="C185" s="33" t="s">
        <v>131</v>
      </c>
      <c r="D185" s="33" t="s">
        <v>140</v>
      </c>
      <c r="E185" s="33" t="s">
        <v>9</v>
      </c>
      <c r="F185" s="33" t="s">
        <v>52</v>
      </c>
      <c r="G185" s="33" t="s">
        <v>79</v>
      </c>
      <c r="H185" s="33" t="s">
        <v>91</v>
      </c>
      <c r="I185" s="33">
        <v>1945</v>
      </c>
    </row>
    <row r="186" spans="1:9" x14ac:dyDescent="0.2">
      <c r="A186" s="33">
        <v>2015</v>
      </c>
      <c r="B186" s="33" t="s">
        <v>126</v>
      </c>
      <c r="C186" s="33" t="s">
        <v>131</v>
      </c>
      <c r="D186" s="33" t="s">
        <v>140</v>
      </c>
      <c r="E186" s="33" t="s">
        <v>9</v>
      </c>
      <c r="F186" s="33" t="s">
        <v>176</v>
      </c>
      <c r="G186" s="33" t="s">
        <v>79</v>
      </c>
      <c r="H186" s="33" t="s">
        <v>283</v>
      </c>
      <c r="I186" s="33">
        <v>2500</v>
      </c>
    </row>
    <row r="187" spans="1:9" x14ac:dyDescent="0.2">
      <c r="A187" s="33">
        <v>2015</v>
      </c>
      <c r="B187" s="33" t="s">
        <v>126</v>
      </c>
      <c r="C187" s="33" t="s">
        <v>131</v>
      </c>
      <c r="D187" s="33" t="s">
        <v>140</v>
      </c>
      <c r="E187" s="33" t="s">
        <v>9</v>
      </c>
      <c r="F187" s="33" t="s">
        <v>179</v>
      </c>
      <c r="G187" s="33" t="s">
        <v>79</v>
      </c>
      <c r="H187" s="33" t="s">
        <v>284</v>
      </c>
      <c r="I187" s="33">
        <v>1700</v>
      </c>
    </row>
    <row r="188" spans="1:9" x14ac:dyDescent="0.2">
      <c r="A188" s="33">
        <v>2015</v>
      </c>
      <c r="B188" s="33" t="s">
        <v>126</v>
      </c>
      <c r="C188" s="33" t="s">
        <v>131</v>
      </c>
      <c r="D188" s="33" t="s">
        <v>140</v>
      </c>
      <c r="E188" s="33" t="s">
        <v>9</v>
      </c>
      <c r="F188" s="33" t="s">
        <v>285</v>
      </c>
      <c r="G188" s="33" t="s">
        <v>79</v>
      </c>
      <c r="H188" s="33" t="s">
        <v>286</v>
      </c>
      <c r="I188" s="33">
        <v>1400</v>
      </c>
    </row>
    <row r="189" spans="1:9" x14ac:dyDescent="0.2">
      <c r="A189" s="33">
        <v>2015</v>
      </c>
      <c r="B189" s="33" t="s">
        <v>126</v>
      </c>
      <c r="C189" s="33" t="s">
        <v>131</v>
      </c>
      <c r="D189" s="33" t="s">
        <v>140</v>
      </c>
      <c r="E189" s="33" t="s">
        <v>9</v>
      </c>
      <c r="F189" s="33" t="s">
        <v>287</v>
      </c>
      <c r="G189" s="33" t="s">
        <v>79</v>
      </c>
      <c r="H189" s="33" t="s">
        <v>288</v>
      </c>
      <c r="I189" s="33">
        <v>2000</v>
      </c>
    </row>
    <row r="190" spans="1:9" x14ac:dyDescent="0.2">
      <c r="A190" s="33">
        <v>2015</v>
      </c>
      <c r="B190" s="33" t="s">
        <v>126</v>
      </c>
      <c r="C190" s="33" t="s">
        <v>131</v>
      </c>
      <c r="D190" s="33" t="s">
        <v>140</v>
      </c>
      <c r="E190" s="33" t="s">
        <v>9</v>
      </c>
      <c r="F190" s="33" t="s">
        <v>148</v>
      </c>
      <c r="G190" s="33" t="s">
        <v>79</v>
      </c>
      <c r="H190" s="33" t="s">
        <v>266</v>
      </c>
      <c r="I190" s="33">
        <v>1200</v>
      </c>
    </row>
    <row r="191" spans="1:9" x14ac:dyDescent="0.2">
      <c r="A191" s="33">
        <v>2015</v>
      </c>
      <c r="B191" s="33" t="s">
        <v>126</v>
      </c>
      <c r="C191" s="33" t="s">
        <v>131</v>
      </c>
      <c r="D191" s="33" t="s">
        <v>140</v>
      </c>
      <c r="E191" s="33" t="s">
        <v>9</v>
      </c>
      <c r="F191" s="33" t="s">
        <v>183</v>
      </c>
      <c r="G191" s="33" t="s">
        <v>79</v>
      </c>
      <c r="H191" s="33" t="s">
        <v>289</v>
      </c>
      <c r="I191" s="33">
        <v>1200</v>
      </c>
    </row>
    <row r="192" spans="1:9" x14ac:dyDescent="0.2">
      <c r="A192" s="33">
        <v>2015</v>
      </c>
      <c r="B192" s="33" t="s">
        <v>126</v>
      </c>
      <c r="C192" s="33" t="s">
        <v>131</v>
      </c>
      <c r="D192" s="33" t="s">
        <v>140</v>
      </c>
      <c r="E192" s="33" t="s">
        <v>9</v>
      </c>
      <c r="F192" s="33" t="s">
        <v>184</v>
      </c>
      <c r="G192" s="33" t="s">
        <v>79</v>
      </c>
      <c r="H192" s="33" t="s">
        <v>290</v>
      </c>
      <c r="I192" s="33">
        <v>1000</v>
      </c>
    </row>
    <row r="193" spans="1:9" x14ac:dyDescent="0.2">
      <c r="A193" s="33">
        <v>2015</v>
      </c>
      <c r="B193" s="33" t="s">
        <v>126</v>
      </c>
      <c r="C193" s="33" t="s">
        <v>131</v>
      </c>
      <c r="D193" s="33" t="s">
        <v>140</v>
      </c>
      <c r="E193" s="33" t="s">
        <v>9</v>
      </c>
      <c r="F193" s="33" t="s">
        <v>291</v>
      </c>
      <c r="G193" s="33" t="s">
        <v>79</v>
      </c>
      <c r="H193" s="33" t="s">
        <v>292</v>
      </c>
      <c r="I193" s="33"/>
    </row>
    <row r="194" spans="1:9" x14ac:dyDescent="0.2">
      <c r="A194" s="33">
        <v>2015</v>
      </c>
      <c r="B194" s="33" t="s">
        <v>126</v>
      </c>
      <c r="C194" s="33" t="s">
        <v>131</v>
      </c>
      <c r="D194" s="33" t="s">
        <v>140</v>
      </c>
      <c r="E194" s="33" t="s">
        <v>9</v>
      </c>
      <c r="F194" s="33" t="s">
        <v>187</v>
      </c>
      <c r="G194" s="33" t="s">
        <v>79</v>
      </c>
      <c r="H194" s="33" t="s">
        <v>293</v>
      </c>
      <c r="I194" s="33">
        <v>1750</v>
      </c>
    </row>
    <row r="195" spans="1:9" x14ac:dyDescent="0.2">
      <c r="A195" s="33">
        <v>2015</v>
      </c>
      <c r="B195" s="33" t="s">
        <v>126</v>
      </c>
      <c r="C195" s="33" t="s">
        <v>131</v>
      </c>
      <c r="D195" s="33" t="s">
        <v>140</v>
      </c>
      <c r="E195" s="33" t="s">
        <v>9</v>
      </c>
      <c r="F195" s="33" t="s">
        <v>39</v>
      </c>
      <c r="G195" s="33" t="s">
        <v>79</v>
      </c>
      <c r="H195" s="33" t="s">
        <v>83</v>
      </c>
      <c r="I195" s="33">
        <v>2075</v>
      </c>
    </row>
    <row r="196" spans="1:9" x14ac:dyDescent="0.2">
      <c r="A196" s="33">
        <v>2015</v>
      </c>
      <c r="B196" s="33" t="s">
        <v>126</v>
      </c>
      <c r="C196" s="33" t="s">
        <v>131</v>
      </c>
      <c r="D196" s="33" t="s">
        <v>140</v>
      </c>
      <c r="E196" s="33" t="s">
        <v>9</v>
      </c>
      <c r="F196" s="33" t="s">
        <v>189</v>
      </c>
      <c r="G196" s="33" t="s">
        <v>79</v>
      </c>
      <c r="H196" s="33" t="s">
        <v>294</v>
      </c>
      <c r="I196" s="33">
        <v>800</v>
      </c>
    </row>
    <row r="197" spans="1:9" x14ac:dyDescent="0.2">
      <c r="A197" s="33">
        <v>2015</v>
      </c>
      <c r="B197" s="33" t="s">
        <v>126</v>
      </c>
      <c r="C197" s="33" t="s">
        <v>131</v>
      </c>
      <c r="D197" s="33" t="s">
        <v>140</v>
      </c>
      <c r="E197" s="33" t="s">
        <v>9</v>
      </c>
      <c r="F197" s="33" t="s">
        <v>54</v>
      </c>
      <c r="G197" s="33" t="s">
        <v>79</v>
      </c>
      <c r="H197" s="33" t="s">
        <v>92</v>
      </c>
      <c r="I197" s="33">
        <v>2519</v>
      </c>
    </row>
    <row r="198" spans="1:9" x14ac:dyDescent="0.2">
      <c r="A198" s="33">
        <v>2015</v>
      </c>
      <c r="B198" s="33" t="s">
        <v>126</v>
      </c>
      <c r="C198" s="33" t="s">
        <v>131</v>
      </c>
      <c r="D198" s="33" t="s">
        <v>140</v>
      </c>
      <c r="E198" s="33" t="s">
        <v>9</v>
      </c>
      <c r="F198" s="33" t="s">
        <v>193</v>
      </c>
      <c r="G198" s="33" t="s">
        <v>79</v>
      </c>
      <c r="H198" s="33" t="s">
        <v>295</v>
      </c>
      <c r="I198" s="33">
        <v>1167</v>
      </c>
    </row>
    <row r="199" spans="1:9" x14ac:dyDescent="0.2">
      <c r="A199" s="33">
        <v>2015</v>
      </c>
      <c r="B199" s="33" t="s">
        <v>126</v>
      </c>
      <c r="C199" s="33" t="s">
        <v>131</v>
      </c>
      <c r="D199" s="33" t="s">
        <v>140</v>
      </c>
      <c r="E199" s="33" t="s">
        <v>9</v>
      </c>
      <c r="F199" s="33" t="s">
        <v>194</v>
      </c>
      <c r="G199" s="33" t="s">
        <v>79</v>
      </c>
      <c r="H199" s="33" t="s">
        <v>296</v>
      </c>
      <c r="I199" s="33">
        <v>1100</v>
      </c>
    </row>
    <row r="200" spans="1:9" x14ac:dyDescent="0.2">
      <c r="A200" s="33">
        <v>2015</v>
      </c>
      <c r="B200" s="33" t="s">
        <v>126</v>
      </c>
      <c r="C200" s="33" t="s">
        <v>131</v>
      </c>
      <c r="D200" s="33" t="s">
        <v>140</v>
      </c>
      <c r="E200" s="33" t="s">
        <v>9</v>
      </c>
      <c r="F200" s="33" t="s">
        <v>199</v>
      </c>
      <c r="G200" s="33" t="s">
        <v>79</v>
      </c>
      <c r="H200" s="33" t="s">
        <v>297</v>
      </c>
      <c r="I200" s="33">
        <v>1000</v>
      </c>
    </row>
    <row r="201" spans="1:9" x14ac:dyDescent="0.2">
      <c r="A201" s="33">
        <v>2015</v>
      </c>
      <c r="B201" s="33" t="s">
        <v>126</v>
      </c>
      <c r="C201" s="33" t="s">
        <v>131</v>
      </c>
      <c r="D201" s="33" t="s">
        <v>140</v>
      </c>
      <c r="E201" s="33" t="s">
        <v>9</v>
      </c>
      <c r="F201" s="33" t="s">
        <v>200</v>
      </c>
      <c r="G201" s="33" t="s">
        <v>79</v>
      </c>
      <c r="H201" s="33" t="s">
        <v>298</v>
      </c>
      <c r="I201" s="33">
        <v>1200</v>
      </c>
    </row>
    <row r="202" spans="1:9" x14ac:dyDescent="0.2">
      <c r="A202" s="33">
        <v>2015</v>
      </c>
      <c r="B202" s="33" t="s">
        <v>126</v>
      </c>
      <c r="C202" s="33" t="s">
        <v>131</v>
      </c>
      <c r="D202" s="33" t="s">
        <v>140</v>
      </c>
      <c r="E202" s="33" t="s">
        <v>9</v>
      </c>
      <c r="F202" s="33" t="s">
        <v>204</v>
      </c>
      <c r="G202" s="33" t="s">
        <v>79</v>
      </c>
      <c r="H202" s="33" t="s">
        <v>299</v>
      </c>
      <c r="I202" s="33">
        <v>2250</v>
      </c>
    </row>
    <row r="203" spans="1:9" x14ac:dyDescent="0.2">
      <c r="A203" s="33">
        <v>2015</v>
      </c>
      <c r="B203" s="33" t="s">
        <v>126</v>
      </c>
      <c r="C203" s="33" t="s">
        <v>131</v>
      </c>
      <c r="D203" s="33" t="s">
        <v>140</v>
      </c>
      <c r="E203" s="33" t="s">
        <v>9</v>
      </c>
      <c r="F203" s="33" t="s">
        <v>300</v>
      </c>
      <c r="G203" s="33" t="s">
        <v>79</v>
      </c>
      <c r="H203" s="33" t="s">
        <v>301</v>
      </c>
      <c r="I203" s="33">
        <v>1950</v>
      </c>
    </row>
    <row r="204" spans="1:9" x14ac:dyDescent="0.2">
      <c r="A204" s="33">
        <v>2015</v>
      </c>
      <c r="B204" s="33" t="s">
        <v>126</v>
      </c>
      <c r="C204" s="33" t="s">
        <v>131</v>
      </c>
      <c r="D204" s="33" t="s">
        <v>140</v>
      </c>
      <c r="E204" s="33" t="s">
        <v>9</v>
      </c>
      <c r="F204" s="33" t="s">
        <v>159</v>
      </c>
      <c r="G204" s="33" t="s">
        <v>79</v>
      </c>
      <c r="H204" s="33" t="s">
        <v>274</v>
      </c>
      <c r="I204" s="33">
        <v>1700</v>
      </c>
    </row>
    <row r="205" spans="1:9" x14ac:dyDescent="0.2">
      <c r="A205" s="33">
        <v>2015</v>
      </c>
      <c r="B205" s="33" t="s">
        <v>126</v>
      </c>
      <c r="C205" s="33" t="s">
        <v>131</v>
      </c>
      <c r="D205" s="33" t="s">
        <v>140</v>
      </c>
      <c r="E205" s="33" t="s">
        <v>9</v>
      </c>
      <c r="F205" s="33" t="s">
        <v>146</v>
      </c>
      <c r="G205" s="33" t="s">
        <v>79</v>
      </c>
      <c r="H205" s="33" t="s">
        <v>263</v>
      </c>
      <c r="I205" s="33">
        <v>2517</v>
      </c>
    </row>
    <row r="206" spans="1:9" x14ac:dyDescent="0.2">
      <c r="A206" s="33">
        <v>2015</v>
      </c>
      <c r="B206" s="33" t="s">
        <v>126</v>
      </c>
      <c r="C206" s="33" t="s">
        <v>131</v>
      </c>
      <c r="D206" s="33" t="s">
        <v>140</v>
      </c>
      <c r="E206" s="33" t="s">
        <v>9</v>
      </c>
      <c r="F206" s="33" t="s">
        <v>58</v>
      </c>
      <c r="G206" s="33" t="s">
        <v>79</v>
      </c>
      <c r="H206" s="33" t="s">
        <v>313</v>
      </c>
      <c r="I206" s="33">
        <v>850</v>
      </c>
    </row>
    <row r="207" spans="1:9" x14ac:dyDescent="0.2">
      <c r="A207" s="33">
        <v>2015</v>
      </c>
      <c r="B207" s="33" t="s">
        <v>126</v>
      </c>
      <c r="C207" s="33" t="s">
        <v>131</v>
      </c>
      <c r="D207" s="33" t="s">
        <v>140</v>
      </c>
      <c r="E207" s="33" t="s">
        <v>9</v>
      </c>
      <c r="F207" s="33" t="s">
        <v>216</v>
      </c>
      <c r="G207" s="33" t="s">
        <v>79</v>
      </c>
      <c r="H207" s="33" t="s">
        <v>314</v>
      </c>
      <c r="I207" s="33">
        <v>1500</v>
      </c>
    </row>
    <row r="208" spans="1:9" x14ac:dyDescent="0.2">
      <c r="A208" s="33">
        <v>2015</v>
      </c>
      <c r="B208" s="33" t="s">
        <v>126</v>
      </c>
      <c r="C208" s="33" t="s">
        <v>131</v>
      </c>
      <c r="D208" s="33" t="s">
        <v>140</v>
      </c>
      <c r="E208" s="33" t="s">
        <v>9</v>
      </c>
      <c r="F208" s="33" t="s">
        <v>217</v>
      </c>
      <c r="G208" s="33" t="s">
        <v>79</v>
      </c>
      <c r="H208" s="33" t="s">
        <v>315</v>
      </c>
      <c r="I208" s="33">
        <v>2233</v>
      </c>
    </row>
    <row r="209" spans="1:9" x14ac:dyDescent="0.2">
      <c r="A209" s="33">
        <v>2015</v>
      </c>
      <c r="B209" s="33" t="s">
        <v>126</v>
      </c>
      <c r="C209" s="33" t="s">
        <v>131</v>
      </c>
      <c r="D209" s="33" t="s">
        <v>140</v>
      </c>
      <c r="E209" s="33" t="s">
        <v>9</v>
      </c>
      <c r="F209" s="33" t="s">
        <v>147</v>
      </c>
      <c r="G209" s="33" t="s">
        <v>79</v>
      </c>
      <c r="H209" s="33" t="s">
        <v>265</v>
      </c>
      <c r="I209" s="33">
        <v>2167</v>
      </c>
    </row>
    <row r="210" spans="1:9" x14ac:dyDescent="0.2">
      <c r="A210" s="33">
        <v>2015</v>
      </c>
      <c r="B210" s="33" t="s">
        <v>126</v>
      </c>
      <c r="C210" s="33" t="s">
        <v>131</v>
      </c>
      <c r="D210" s="33" t="s">
        <v>140</v>
      </c>
      <c r="E210" s="33" t="s">
        <v>9</v>
      </c>
      <c r="F210" s="33" t="s">
        <v>251</v>
      </c>
      <c r="G210" s="33" t="s">
        <v>79</v>
      </c>
      <c r="H210" s="33" t="s">
        <v>342</v>
      </c>
      <c r="I210" s="33">
        <v>1867</v>
      </c>
    </row>
    <row r="211" spans="1:9" x14ac:dyDescent="0.2">
      <c r="A211" s="33">
        <v>2015</v>
      </c>
      <c r="B211" s="33" t="s">
        <v>126</v>
      </c>
      <c r="C211" s="33" t="s">
        <v>131</v>
      </c>
      <c r="D211" s="33" t="s">
        <v>140</v>
      </c>
      <c r="E211" s="33" t="s">
        <v>9</v>
      </c>
      <c r="F211" s="33" t="s">
        <v>222</v>
      </c>
      <c r="G211" s="33" t="s">
        <v>79</v>
      </c>
      <c r="H211" s="33" t="s">
        <v>320</v>
      </c>
      <c r="I211" s="33">
        <v>700</v>
      </c>
    </row>
    <row r="212" spans="1:9" x14ac:dyDescent="0.2">
      <c r="A212" s="33">
        <v>2015</v>
      </c>
      <c r="B212" s="33" t="s">
        <v>126</v>
      </c>
      <c r="C212" s="33" t="s">
        <v>131</v>
      </c>
      <c r="D212" s="33" t="s">
        <v>140</v>
      </c>
      <c r="E212" s="33" t="s">
        <v>9</v>
      </c>
      <c r="F212" s="33" t="s">
        <v>224</v>
      </c>
      <c r="G212" s="33" t="s">
        <v>79</v>
      </c>
      <c r="H212" s="33" t="s">
        <v>321</v>
      </c>
      <c r="I212" s="33">
        <v>1800</v>
      </c>
    </row>
    <row r="213" spans="1:9" x14ac:dyDescent="0.2">
      <c r="A213" s="33">
        <v>2015</v>
      </c>
      <c r="B213" s="33" t="s">
        <v>126</v>
      </c>
      <c r="C213" s="33" t="s">
        <v>131</v>
      </c>
      <c r="D213" s="33" t="s">
        <v>140</v>
      </c>
      <c r="E213" s="33" t="s">
        <v>9</v>
      </c>
      <c r="F213" s="33" t="s">
        <v>56</v>
      </c>
      <c r="G213" s="33" t="s">
        <v>79</v>
      </c>
      <c r="H213" s="33" t="s">
        <v>322</v>
      </c>
      <c r="I213" s="33">
        <v>1200</v>
      </c>
    </row>
    <row r="214" spans="1:9" x14ac:dyDescent="0.2">
      <c r="A214" s="33">
        <v>2015</v>
      </c>
      <c r="B214" s="33" t="s">
        <v>126</v>
      </c>
      <c r="C214" s="33" t="s">
        <v>131</v>
      </c>
      <c r="D214" s="33" t="s">
        <v>140</v>
      </c>
      <c r="E214" s="33" t="s">
        <v>9</v>
      </c>
      <c r="F214" s="33" t="s">
        <v>44</v>
      </c>
      <c r="G214" s="33" t="s">
        <v>79</v>
      </c>
      <c r="H214" s="33" t="s">
        <v>86</v>
      </c>
      <c r="I214" s="33">
        <v>1500</v>
      </c>
    </row>
    <row r="215" spans="1:9" x14ac:dyDescent="0.2">
      <c r="A215" s="33">
        <v>2015</v>
      </c>
      <c r="B215" s="33" t="s">
        <v>126</v>
      </c>
      <c r="C215" s="33" t="s">
        <v>131</v>
      </c>
      <c r="D215" s="33" t="s">
        <v>140</v>
      </c>
      <c r="E215" s="33" t="s">
        <v>9</v>
      </c>
      <c r="F215" s="33" t="s">
        <v>45</v>
      </c>
      <c r="G215" s="33" t="s">
        <v>79</v>
      </c>
      <c r="H215" s="33" t="s">
        <v>87</v>
      </c>
      <c r="I215" s="33">
        <v>1800</v>
      </c>
    </row>
    <row r="216" spans="1:9" x14ac:dyDescent="0.2">
      <c r="A216" s="33">
        <v>2015</v>
      </c>
      <c r="B216" s="33" t="s">
        <v>126</v>
      </c>
      <c r="C216" s="33" t="s">
        <v>131</v>
      </c>
      <c r="D216" s="33" t="s">
        <v>140</v>
      </c>
      <c r="E216" s="33" t="s">
        <v>10</v>
      </c>
      <c r="F216" s="33" t="s">
        <v>21</v>
      </c>
      <c r="G216" s="33" t="s">
        <v>79</v>
      </c>
      <c r="H216" s="33" t="s">
        <v>343</v>
      </c>
      <c r="I216" s="33">
        <v>1500</v>
      </c>
    </row>
    <row r="217" spans="1:9" x14ac:dyDescent="0.2">
      <c r="A217" s="33">
        <v>2015</v>
      </c>
      <c r="B217" s="33" t="s">
        <v>126</v>
      </c>
      <c r="C217" s="33" t="s">
        <v>131</v>
      </c>
      <c r="D217" s="33" t="s">
        <v>140</v>
      </c>
      <c r="E217" s="33" t="s">
        <v>10</v>
      </c>
      <c r="F217" s="33" t="s">
        <v>53</v>
      </c>
      <c r="G217" s="33" t="s">
        <v>79</v>
      </c>
      <c r="H217" s="33" t="s">
        <v>262</v>
      </c>
      <c r="I217" s="33">
        <v>2000</v>
      </c>
    </row>
    <row r="218" spans="1:9" x14ac:dyDescent="0.2">
      <c r="A218" s="33">
        <v>2015</v>
      </c>
      <c r="B218" s="33" t="s">
        <v>126</v>
      </c>
      <c r="C218" s="33" t="s">
        <v>131</v>
      </c>
      <c r="D218" s="33" t="s">
        <v>140</v>
      </c>
      <c r="E218" s="33" t="s">
        <v>10</v>
      </c>
      <c r="F218" s="33" t="s">
        <v>252</v>
      </c>
      <c r="G218" s="33" t="s">
        <v>79</v>
      </c>
      <c r="H218" s="33" t="s">
        <v>344</v>
      </c>
      <c r="I218" s="33">
        <v>1500</v>
      </c>
    </row>
    <row r="219" spans="1:9" x14ac:dyDescent="0.2">
      <c r="A219" s="33">
        <v>2015</v>
      </c>
      <c r="B219" s="33" t="s">
        <v>126</v>
      </c>
      <c r="C219" s="33" t="s">
        <v>131</v>
      </c>
      <c r="D219" s="33" t="s">
        <v>140</v>
      </c>
      <c r="E219" s="33" t="s">
        <v>10</v>
      </c>
      <c r="F219" s="33" t="s">
        <v>54</v>
      </c>
      <c r="G219" s="33" t="s">
        <v>79</v>
      </c>
      <c r="H219" s="33" t="s">
        <v>92</v>
      </c>
      <c r="I219" s="33">
        <v>4000</v>
      </c>
    </row>
    <row r="220" spans="1:9" x14ac:dyDescent="0.2">
      <c r="A220" s="33">
        <v>2015</v>
      </c>
      <c r="B220" s="33" t="s">
        <v>126</v>
      </c>
      <c r="C220" s="33" t="s">
        <v>131</v>
      </c>
      <c r="D220" s="33" t="s">
        <v>140</v>
      </c>
      <c r="E220" s="33" t="s">
        <v>10</v>
      </c>
      <c r="F220" s="33" t="s">
        <v>253</v>
      </c>
      <c r="G220" s="33" t="s">
        <v>79</v>
      </c>
      <c r="H220" s="33" t="s">
        <v>345</v>
      </c>
      <c r="I220" s="33">
        <v>1500</v>
      </c>
    </row>
    <row r="221" spans="1:9" x14ac:dyDescent="0.2">
      <c r="A221" s="33">
        <v>2015</v>
      </c>
      <c r="B221" s="33" t="s">
        <v>126</v>
      </c>
      <c r="C221" s="33" t="s">
        <v>131</v>
      </c>
      <c r="D221" s="33" t="s">
        <v>140</v>
      </c>
      <c r="E221" s="33" t="s">
        <v>10</v>
      </c>
      <c r="F221" s="33" t="s">
        <v>254</v>
      </c>
      <c r="G221" s="33" t="s">
        <v>79</v>
      </c>
      <c r="H221" s="33" t="s">
        <v>346</v>
      </c>
      <c r="I221" s="33">
        <v>4956</v>
      </c>
    </row>
    <row r="222" spans="1:9" x14ac:dyDescent="0.2">
      <c r="A222" s="33">
        <v>2015</v>
      </c>
      <c r="B222" s="33" t="s">
        <v>126</v>
      </c>
      <c r="C222" s="33" t="s">
        <v>131</v>
      </c>
      <c r="D222" s="33" t="s">
        <v>140</v>
      </c>
      <c r="E222" s="33" t="s">
        <v>10</v>
      </c>
      <c r="F222" s="33" t="s">
        <v>44</v>
      </c>
      <c r="G222" s="33" t="s">
        <v>79</v>
      </c>
      <c r="H222" s="33" t="s">
        <v>86</v>
      </c>
      <c r="I222" s="33">
        <v>2000</v>
      </c>
    </row>
    <row r="223" spans="1:9" x14ac:dyDescent="0.2">
      <c r="A223" s="33">
        <v>2015</v>
      </c>
      <c r="B223" s="33" t="s">
        <v>126</v>
      </c>
      <c r="C223" s="33" t="s">
        <v>131</v>
      </c>
      <c r="D223" s="33" t="s">
        <v>140</v>
      </c>
      <c r="E223" s="33" t="s">
        <v>10</v>
      </c>
      <c r="F223" s="33" t="s">
        <v>255</v>
      </c>
      <c r="G223" s="33" t="s">
        <v>79</v>
      </c>
      <c r="H223" s="33" t="s">
        <v>347</v>
      </c>
      <c r="I223" s="33">
        <v>1478</v>
      </c>
    </row>
    <row r="224" spans="1:9" x14ac:dyDescent="0.2">
      <c r="H224" s="26"/>
      <c r="I224" s="26"/>
    </row>
    <row r="225" spans="8:9" x14ac:dyDescent="0.2">
      <c r="H225" s="26"/>
      <c r="I225" s="26"/>
    </row>
    <row r="226" spans="8:9" x14ac:dyDescent="0.2">
      <c r="H226" s="26"/>
      <c r="I226" s="26"/>
    </row>
    <row r="227" spans="8:9" x14ac:dyDescent="0.2">
      <c r="H227" s="26"/>
      <c r="I227" s="26"/>
    </row>
    <row r="228" spans="8:9" x14ac:dyDescent="0.2">
      <c r="H228" s="26"/>
      <c r="I228" s="26"/>
    </row>
    <row r="229" spans="8:9" x14ac:dyDescent="0.2">
      <c r="H229" s="26"/>
      <c r="I229" s="26"/>
    </row>
    <row r="230" spans="8:9" x14ac:dyDescent="0.2">
      <c r="H230" s="26"/>
      <c r="I230" s="26"/>
    </row>
    <row r="231" spans="8:9" x14ac:dyDescent="0.2">
      <c r="H231" s="26"/>
      <c r="I231" s="26"/>
    </row>
    <row r="232" spans="8:9" x14ac:dyDescent="0.2">
      <c r="H232" s="26"/>
      <c r="I232" s="26"/>
    </row>
    <row r="233" spans="8:9" x14ac:dyDescent="0.2">
      <c r="H233" s="26"/>
      <c r="I233" s="26"/>
    </row>
    <row r="234" spans="8:9" x14ac:dyDescent="0.2">
      <c r="H234" s="26"/>
      <c r="I234" s="26"/>
    </row>
    <row r="235" spans="8:9" x14ac:dyDescent="0.2">
      <c r="H235" s="26"/>
      <c r="I235" s="26"/>
    </row>
    <row r="236" spans="8:9" x14ac:dyDescent="0.2">
      <c r="H236" s="26"/>
      <c r="I236" s="26"/>
    </row>
    <row r="237" spans="8:9" x14ac:dyDescent="0.2">
      <c r="H237" s="26"/>
      <c r="I237" s="26"/>
    </row>
    <row r="238" spans="8:9" x14ac:dyDescent="0.2">
      <c r="H238" s="26"/>
      <c r="I238" s="26"/>
    </row>
    <row r="239" spans="8:9" x14ac:dyDescent="0.2">
      <c r="H239" s="26"/>
      <c r="I239" s="26"/>
    </row>
    <row r="240" spans="8:9" x14ac:dyDescent="0.2">
      <c r="H240" s="26"/>
      <c r="I240" s="26"/>
    </row>
    <row r="241" spans="8:9" x14ac:dyDescent="0.2">
      <c r="H241" s="26"/>
      <c r="I241" s="26"/>
    </row>
  </sheetData>
  <mergeCells count="1">
    <mergeCell ref="K1:P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40"/>
  <sheetViews>
    <sheetView showGridLines="0" workbookViewId="0">
      <pane ySplit="1" topLeftCell="A2" activePane="bottomLeft" state="frozen"/>
      <selection pane="bottomLeft" activeCell="K18" sqref="K18"/>
    </sheetView>
  </sheetViews>
  <sheetFormatPr baseColWidth="10" defaultColWidth="8.85546875" defaultRowHeight="12.75" x14ac:dyDescent="0.2"/>
  <cols>
    <col min="1" max="1" width="5.140625" customWidth="1"/>
    <col min="2" max="2" width="4.28515625" customWidth="1"/>
    <col min="3" max="3" width="15.140625" customWidth="1"/>
    <col min="4" max="4" width="18.85546875" bestFit="1" customWidth="1"/>
    <col min="5" max="5" width="9.28515625" bestFit="1" customWidth="1"/>
    <col min="6" max="6" width="12" bestFit="1" customWidth="1"/>
    <col min="7" max="7" width="6" bestFit="1" customWidth="1"/>
    <col min="8" max="8" width="5" bestFit="1" customWidth="1"/>
    <col min="9" max="9" width="9" bestFit="1" customWidth="1"/>
    <col min="10" max="10" width="2.7109375" customWidth="1"/>
  </cols>
  <sheetData>
    <row r="1" spans="1:19" s="31" customFormat="1" ht="122.45" customHeight="1" x14ac:dyDescent="0.2">
      <c r="A1" s="32" t="s">
        <v>0</v>
      </c>
      <c r="B1" s="32" t="s">
        <v>1</v>
      </c>
      <c r="C1" s="31" t="s">
        <v>2</v>
      </c>
      <c r="D1" s="31" t="s">
        <v>3</v>
      </c>
      <c r="E1" s="31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K1" s="80" t="s">
        <v>125</v>
      </c>
      <c r="L1" s="80"/>
      <c r="M1" s="80"/>
      <c r="N1" s="80"/>
      <c r="O1" s="80"/>
      <c r="P1" s="80"/>
      <c r="Q1" s="80"/>
      <c r="R1" s="80"/>
      <c r="S1" s="80"/>
    </row>
    <row r="2" spans="1:19" x14ac:dyDescent="0.2">
      <c r="A2" s="33">
        <v>2015</v>
      </c>
      <c r="B2" s="33" t="s">
        <v>126</v>
      </c>
      <c r="C2" s="33" t="s">
        <v>127</v>
      </c>
      <c r="D2" s="33" t="s">
        <v>128</v>
      </c>
      <c r="E2" s="33" t="s">
        <v>9</v>
      </c>
      <c r="F2" s="33">
        <v>0.71008818342151681</v>
      </c>
      <c r="G2" s="33">
        <v>447</v>
      </c>
      <c r="H2" s="33">
        <v>91.5</v>
      </c>
      <c r="I2" s="33">
        <v>29042.959999999999</v>
      </c>
    </row>
    <row r="3" spans="1:19" x14ac:dyDescent="0.2">
      <c r="A3" s="33">
        <v>2015</v>
      </c>
      <c r="B3" s="33" t="s">
        <v>126</v>
      </c>
      <c r="C3" s="33" t="s">
        <v>127</v>
      </c>
      <c r="D3" s="33" t="s">
        <v>128</v>
      </c>
      <c r="E3" s="33" t="s">
        <v>10</v>
      </c>
      <c r="F3" s="33">
        <v>0.72312925170068021</v>
      </c>
      <c r="G3" s="33">
        <v>447</v>
      </c>
      <c r="H3" s="33">
        <v>91.5</v>
      </c>
      <c r="I3" s="33">
        <v>29576.35</v>
      </c>
    </row>
    <row r="4" spans="1:19" x14ac:dyDescent="0.2">
      <c r="A4" s="33">
        <v>2015</v>
      </c>
      <c r="B4" s="33" t="s">
        <v>126</v>
      </c>
      <c r="C4" s="33" t="s">
        <v>127</v>
      </c>
      <c r="D4" s="33" t="s">
        <v>129</v>
      </c>
      <c r="E4" s="33" t="s">
        <v>9</v>
      </c>
      <c r="F4" s="33">
        <v>0.77137912922226659</v>
      </c>
      <c r="G4" s="33">
        <v>1190</v>
      </c>
      <c r="H4" s="33">
        <v>91.5</v>
      </c>
      <c r="I4" s="33">
        <v>83991.62</v>
      </c>
    </row>
    <row r="5" spans="1:19" x14ac:dyDescent="0.2">
      <c r="A5" s="33">
        <v>2015</v>
      </c>
      <c r="B5" s="33" t="s">
        <v>126</v>
      </c>
      <c r="C5" s="33" t="s">
        <v>127</v>
      </c>
      <c r="D5" s="33" t="s">
        <v>129</v>
      </c>
      <c r="E5" s="33" t="s">
        <v>10</v>
      </c>
      <c r="F5" s="33">
        <v>0.67399804496578686</v>
      </c>
      <c r="G5" s="33">
        <v>1190</v>
      </c>
      <c r="H5" s="33">
        <v>91.5</v>
      </c>
      <c r="I5" s="33">
        <v>73388.28</v>
      </c>
    </row>
    <row r="6" spans="1:19" x14ac:dyDescent="0.2">
      <c r="A6" s="33">
        <v>2015</v>
      </c>
      <c r="B6" s="33" t="s">
        <v>126</v>
      </c>
      <c r="C6" s="33" t="s">
        <v>127</v>
      </c>
      <c r="D6" s="33" t="s">
        <v>130</v>
      </c>
      <c r="E6" s="33" t="s">
        <v>9</v>
      </c>
      <c r="F6" s="33">
        <v>0.75168465378222238</v>
      </c>
      <c r="G6" s="33">
        <v>375</v>
      </c>
      <c r="H6" s="33">
        <v>91.5</v>
      </c>
      <c r="I6" s="33">
        <v>25792.18</v>
      </c>
    </row>
    <row r="7" spans="1:19" x14ac:dyDescent="0.2">
      <c r="A7" s="33">
        <v>2015</v>
      </c>
      <c r="B7" s="33" t="s">
        <v>126</v>
      </c>
      <c r="C7" s="33" t="s">
        <v>127</v>
      </c>
      <c r="D7" s="33" t="s">
        <v>130</v>
      </c>
      <c r="E7" s="33" t="s">
        <v>10</v>
      </c>
      <c r="F7" s="33">
        <v>0.85463203463203463</v>
      </c>
      <c r="G7" s="33">
        <v>375</v>
      </c>
      <c r="H7" s="33">
        <v>91.5</v>
      </c>
      <c r="I7" s="33">
        <v>29324.560000000001</v>
      </c>
    </row>
    <row r="8" spans="1:19" x14ac:dyDescent="0.2">
      <c r="A8" s="33">
        <v>2015</v>
      </c>
      <c r="B8" s="33" t="s">
        <v>126</v>
      </c>
      <c r="C8" s="33" t="s">
        <v>131</v>
      </c>
      <c r="D8" s="33" t="s">
        <v>132</v>
      </c>
      <c r="E8" s="33" t="s">
        <v>9</v>
      </c>
      <c r="F8" s="33">
        <v>0.59375</v>
      </c>
      <c r="G8" s="33">
        <v>1739</v>
      </c>
      <c r="H8" s="33">
        <v>91.5</v>
      </c>
      <c r="I8" s="33">
        <v>94476.61</v>
      </c>
    </row>
    <row r="9" spans="1:19" x14ac:dyDescent="0.2">
      <c r="A9" s="33">
        <v>2015</v>
      </c>
      <c r="B9" s="33" t="s">
        <v>126</v>
      </c>
      <c r="C9" s="33" t="s">
        <v>131</v>
      </c>
      <c r="D9" s="33" t="s">
        <v>133</v>
      </c>
      <c r="E9" s="33" t="s">
        <v>9</v>
      </c>
      <c r="F9" s="33">
        <v>1.7222222222222223</v>
      </c>
      <c r="G9" s="33"/>
      <c r="H9" s="33">
        <v>91.5</v>
      </c>
      <c r="I9" s="33"/>
    </row>
    <row r="10" spans="1:19" x14ac:dyDescent="0.2">
      <c r="A10" s="33">
        <v>2015</v>
      </c>
      <c r="B10" s="33" t="s">
        <v>126</v>
      </c>
      <c r="C10" s="33" t="s">
        <v>131</v>
      </c>
      <c r="D10" s="33" t="s">
        <v>133</v>
      </c>
      <c r="E10" s="33" t="s">
        <v>10</v>
      </c>
      <c r="F10" s="33">
        <v>0.90740740740740744</v>
      </c>
      <c r="G10" s="33"/>
      <c r="H10" s="33">
        <v>91.5</v>
      </c>
      <c r="I10" s="33"/>
    </row>
    <row r="11" spans="1:19" x14ac:dyDescent="0.2">
      <c r="A11" s="33">
        <v>2015</v>
      </c>
      <c r="B11" s="33" t="s">
        <v>126</v>
      </c>
      <c r="C11" s="33" t="s">
        <v>131</v>
      </c>
      <c r="D11" s="33" t="s">
        <v>134</v>
      </c>
      <c r="E11" s="33" t="s">
        <v>9</v>
      </c>
      <c r="F11" s="33">
        <v>0.40118580626765193</v>
      </c>
      <c r="G11" s="33">
        <v>14999</v>
      </c>
      <c r="H11" s="33">
        <v>91.5</v>
      </c>
      <c r="I11" s="33">
        <v>550590.81000000006</v>
      </c>
    </row>
    <row r="12" spans="1:19" x14ac:dyDescent="0.2">
      <c r="A12" s="33">
        <v>2015</v>
      </c>
      <c r="B12" s="33" t="s">
        <v>126</v>
      </c>
      <c r="C12" s="33" t="s">
        <v>131</v>
      </c>
      <c r="D12" s="33" t="s">
        <v>134</v>
      </c>
      <c r="E12" s="33" t="s">
        <v>10</v>
      </c>
      <c r="F12" s="33">
        <v>0.39323905551195409</v>
      </c>
      <c r="G12" s="33">
        <v>14999</v>
      </c>
      <c r="H12" s="33">
        <v>91.5</v>
      </c>
      <c r="I12" s="33">
        <v>539684.62</v>
      </c>
    </row>
    <row r="13" spans="1:19" x14ac:dyDescent="0.2">
      <c r="A13" s="33">
        <v>2015</v>
      </c>
      <c r="B13" s="33" t="s">
        <v>126</v>
      </c>
      <c r="C13" s="33" t="s">
        <v>131</v>
      </c>
      <c r="D13" s="33" t="s">
        <v>135</v>
      </c>
      <c r="E13" s="33" t="s">
        <v>9</v>
      </c>
      <c r="F13" s="33">
        <v>0.71471982563576864</v>
      </c>
      <c r="G13" s="33">
        <v>12491</v>
      </c>
      <c r="H13" s="33">
        <v>91.5</v>
      </c>
      <c r="I13" s="33">
        <v>816872.23</v>
      </c>
    </row>
    <row r="14" spans="1:19" x14ac:dyDescent="0.2">
      <c r="A14" s="33">
        <v>2015</v>
      </c>
      <c r="B14" s="33" t="s">
        <v>126</v>
      </c>
      <c r="C14" s="33" t="s">
        <v>131</v>
      </c>
      <c r="D14" s="33" t="s">
        <v>136</v>
      </c>
      <c r="E14" s="33" t="s">
        <v>9</v>
      </c>
      <c r="F14" s="33">
        <v>0.74355162636911709</v>
      </c>
      <c r="G14" s="33">
        <v>3208</v>
      </c>
      <c r="H14" s="33">
        <v>91.5</v>
      </c>
      <c r="I14" s="33">
        <v>218256.2</v>
      </c>
    </row>
    <row r="15" spans="1:19" x14ac:dyDescent="0.2">
      <c r="A15" s="33">
        <v>2015</v>
      </c>
      <c r="B15" s="33" t="s">
        <v>126</v>
      </c>
      <c r="C15" s="33" t="s">
        <v>131</v>
      </c>
      <c r="D15" s="33" t="s">
        <v>136</v>
      </c>
      <c r="E15" s="33" t="s">
        <v>10</v>
      </c>
      <c r="F15" s="33">
        <v>0.89312255205112356</v>
      </c>
      <c r="G15" s="33">
        <v>3208</v>
      </c>
      <c r="H15" s="33">
        <v>91.5</v>
      </c>
      <c r="I15" s="33">
        <v>262160.05</v>
      </c>
    </row>
    <row r="16" spans="1:19" x14ac:dyDescent="0.2">
      <c r="A16" s="33">
        <v>2015</v>
      </c>
      <c r="B16" s="33" t="s">
        <v>126</v>
      </c>
      <c r="C16" s="33" t="s">
        <v>131</v>
      </c>
      <c r="D16" s="33" t="s">
        <v>137</v>
      </c>
      <c r="E16" s="33" t="s">
        <v>9</v>
      </c>
      <c r="F16" s="33">
        <v>0.85006310607742996</v>
      </c>
      <c r="G16" s="33">
        <v>391</v>
      </c>
      <c r="H16" s="33">
        <v>91.5</v>
      </c>
      <c r="I16" s="33">
        <v>30412.28</v>
      </c>
    </row>
    <row r="17" spans="1:9" x14ac:dyDescent="0.2">
      <c r="A17" s="33">
        <v>2015</v>
      </c>
      <c r="B17" s="33" t="s">
        <v>126</v>
      </c>
      <c r="C17" s="33" t="s">
        <v>131</v>
      </c>
      <c r="D17" s="33" t="s">
        <v>137</v>
      </c>
      <c r="E17" s="33" t="s">
        <v>10</v>
      </c>
      <c r="F17" s="33">
        <v>0.81260130471107406</v>
      </c>
      <c r="G17" s="33">
        <v>391</v>
      </c>
      <c r="H17" s="33">
        <v>91.5</v>
      </c>
      <c r="I17" s="33">
        <v>29072.03</v>
      </c>
    </row>
    <row r="18" spans="1:9" x14ac:dyDescent="0.2">
      <c r="A18" s="33">
        <v>2015</v>
      </c>
      <c r="B18" s="33" t="s">
        <v>126</v>
      </c>
      <c r="C18" s="33" t="s">
        <v>131</v>
      </c>
      <c r="D18" s="33" t="s">
        <v>138</v>
      </c>
      <c r="E18" s="33" t="s">
        <v>9</v>
      </c>
      <c r="F18" s="33">
        <v>0.25381858451625894</v>
      </c>
      <c r="G18" s="33">
        <v>486</v>
      </c>
      <c r="H18" s="33">
        <v>91.5</v>
      </c>
      <c r="I18" s="33">
        <v>11287.06</v>
      </c>
    </row>
    <row r="19" spans="1:9" x14ac:dyDescent="0.2">
      <c r="A19" s="33">
        <v>2015</v>
      </c>
      <c r="B19" s="33" t="s">
        <v>126</v>
      </c>
      <c r="C19" s="33" t="s">
        <v>131</v>
      </c>
      <c r="D19" s="33" t="s">
        <v>138</v>
      </c>
      <c r="E19" s="33" t="s">
        <v>10</v>
      </c>
      <c r="F19" s="33">
        <v>0.30688387635756065</v>
      </c>
      <c r="G19" s="33">
        <v>486</v>
      </c>
      <c r="H19" s="33">
        <v>91.5</v>
      </c>
      <c r="I19" s="33">
        <v>13646.82</v>
      </c>
    </row>
    <row r="20" spans="1:9" x14ac:dyDescent="0.2">
      <c r="A20" s="33">
        <v>2015</v>
      </c>
      <c r="B20" s="33" t="s">
        <v>126</v>
      </c>
      <c r="C20" s="33" t="s">
        <v>131</v>
      </c>
      <c r="D20" s="33" t="s">
        <v>139</v>
      </c>
      <c r="E20" s="33" t="s">
        <v>9</v>
      </c>
      <c r="F20" s="33">
        <v>0.33118131868131873</v>
      </c>
      <c r="G20" s="33">
        <v>318</v>
      </c>
      <c r="H20" s="33">
        <v>91.5</v>
      </c>
      <c r="I20" s="33">
        <v>9636.3799999999992</v>
      </c>
    </row>
    <row r="21" spans="1:9" x14ac:dyDescent="0.2">
      <c r="A21" s="33">
        <v>2015</v>
      </c>
      <c r="B21" s="33" t="s">
        <v>126</v>
      </c>
      <c r="C21" s="33" t="s">
        <v>131</v>
      </c>
      <c r="D21" s="33" t="s">
        <v>140</v>
      </c>
      <c r="E21" s="33" t="s">
        <v>9</v>
      </c>
      <c r="F21" s="33">
        <v>0.69912950133203511</v>
      </c>
      <c r="G21" s="33">
        <v>7433</v>
      </c>
      <c r="H21" s="33">
        <v>91.5</v>
      </c>
      <c r="I21" s="33">
        <v>475491.61</v>
      </c>
    </row>
    <row r="22" spans="1:9" x14ac:dyDescent="0.2">
      <c r="A22" s="33">
        <v>2015</v>
      </c>
      <c r="B22" s="33" t="s">
        <v>126</v>
      </c>
      <c r="C22" s="33" t="s">
        <v>131</v>
      </c>
      <c r="D22" s="33" t="s">
        <v>140</v>
      </c>
      <c r="E22" s="33" t="s">
        <v>10</v>
      </c>
      <c r="F22" s="33">
        <v>0.2606837606837607</v>
      </c>
      <c r="G22" s="33">
        <v>7433</v>
      </c>
      <c r="H22" s="33">
        <v>91.5</v>
      </c>
      <c r="I22" s="33">
        <v>177296.11</v>
      </c>
    </row>
    <row r="23" spans="1:9" x14ac:dyDescent="0.2">
      <c r="A23" s="33"/>
      <c r="B23" s="33"/>
      <c r="C23" s="33"/>
      <c r="D23" s="33"/>
      <c r="E23" s="33"/>
      <c r="F23" s="33"/>
      <c r="G23" s="33"/>
      <c r="H23" s="33"/>
      <c r="I23" s="33"/>
    </row>
    <row r="24" spans="1:9" x14ac:dyDescent="0.2">
      <c r="A24" s="33"/>
      <c r="B24" s="33"/>
      <c r="C24" s="33"/>
      <c r="D24" s="33"/>
      <c r="E24" s="33"/>
      <c r="F24" s="33"/>
      <c r="G24" s="33"/>
      <c r="H24" s="33"/>
      <c r="I24" s="33"/>
    </row>
    <row r="25" spans="1:9" x14ac:dyDescent="0.2">
      <c r="A25" s="33"/>
      <c r="B25" s="33"/>
      <c r="C25" s="33"/>
      <c r="D25" s="33"/>
      <c r="E25" s="33"/>
      <c r="F25" s="33"/>
      <c r="G25" s="33"/>
      <c r="H25" s="33"/>
      <c r="I25" s="33"/>
    </row>
    <row r="26" spans="1:9" x14ac:dyDescent="0.2">
      <c r="A26" s="33"/>
      <c r="B26" s="33"/>
      <c r="C26" s="33"/>
      <c r="D26" s="33"/>
      <c r="E26" s="33"/>
      <c r="F26" s="33"/>
      <c r="G26" s="33"/>
      <c r="H26" s="33"/>
      <c r="I26" s="33"/>
    </row>
    <row r="27" spans="1:9" x14ac:dyDescent="0.2">
      <c r="A27" s="33"/>
      <c r="B27" s="33"/>
      <c r="C27" s="33"/>
      <c r="D27" s="33"/>
      <c r="E27" s="33"/>
      <c r="F27" s="33"/>
      <c r="G27" s="33"/>
      <c r="H27" s="33"/>
      <c r="I27" s="33"/>
    </row>
    <row r="28" spans="1:9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9" x14ac:dyDescent="0.2">
      <c r="A29" s="33"/>
      <c r="B29" s="33"/>
      <c r="C29" s="33"/>
      <c r="D29" s="33"/>
      <c r="E29" s="33"/>
      <c r="F29" s="33"/>
      <c r="G29" s="33"/>
      <c r="H29" s="33"/>
      <c r="I29" s="33"/>
    </row>
    <row r="30" spans="1:9" x14ac:dyDescent="0.2">
      <c r="A30" s="33"/>
      <c r="B30" s="33"/>
      <c r="C30" s="33"/>
      <c r="D30" s="33"/>
      <c r="E30" s="33"/>
      <c r="F30" s="33"/>
      <c r="G30" s="33"/>
      <c r="H30" s="33"/>
      <c r="I30" s="33"/>
    </row>
    <row r="31" spans="1:9" x14ac:dyDescent="0.2">
      <c r="A31" s="33"/>
      <c r="B31" s="33"/>
      <c r="C31" s="33"/>
      <c r="D31" s="33"/>
      <c r="E31" s="33"/>
      <c r="F31" s="33"/>
      <c r="G31" s="33"/>
      <c r="H31" s="33"/>
      <c r="I31" s="33"/>
    </row>
    <row r="32" spans="1:9" x14ac:dyDescent="0.2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2">
      <c r="A33" s="33"/>
      <c r="B33" s="33"/>
      <c r="C33" s="33"/>
      <c r="D33" s="33"/>
      <c r="E33" s="33"/>
      <c r="F33" s="33"/>
      <c r="G33" s="33"/>
      <c r="H33" s="33"/>
      <c r="I33" s="33"/>
    </row>
    <row r="34" spans="1:9" x14ac:dyDescent="0.2">
      <c r="A34" s="33"/>
      <c r="B34" s="33"/>
      <c r="C34" s="33"/>
      <c r="D34" s="33"/>
      <c r="E34" s="33"/>
      <c r="F34" s="33"/>
      <c r="G34" s="33"/>
      <c r="H34" s="33"/>
      <c r="I34" s="33"/>
    </row>
    <row r="35" spans="1:9" x14ac:dyDescent="0.2">
      <c r="A35" s="33"/>
      <c r="B35" s="33"/>
      <c r="C35" s="33"/>
      <c r="D35" s="33"/>
      <c r="E35" s="33"/>
      <c r="F35" s="33"/>
      <c r="G35" s="33"/>
      <c r="H35" s="33"/>
      <c r="I35" s="33"/>
    </row>
    <row r="36" spans="1:9" x14ac:dyDescent="0.2">
      <c r="A36" s="33"/>
      <c r="B36" s="33"/>
      <c r="C36" s="33"/>
      <c r="D36" s="33"/>
      <c r="E36" s="33"/>
      <c r="F36" s="33"/>
      <c r="G36" s="33"/>
      <c r="H36" s="33"/>
      <c r="I36" s="33"/>
    </row>
    <row r="37" spans="1:9" x14ac:dyDescent="0.2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2">
      <c r="A38" s="33"/>
      <c r="B38" s="33"/>
      <c r="C38" s="33"/>
      <c r="D38" s="33"/>
      <c r="E38" s="33"/>
      <c r="F38" s="33"/>
      <c r="G38" s="33"/>
      <c r="H38" s="33"/>
      <c r="I38" s="33"/>
    </row>
    <row r="39" spans="1:9" x14ac:dyDescent="0.2">
      <c r="A39" s="33"/>
      <c r="B39" s="33"/>
      <c r="C39" s="33"/>
      <c r="D39" s="33"/>
      <c r="E39" s="33"/>
      <c r="F39" s="33"/>
      <c r="G39" s="33"/>
      <c r="H39" s="33"/>
      <c r="I39" s="33"/>
    </row>
    <row r="40" spans="1:9" x14ac:dyDescent="0.2">
      <c r="A40" s="33"/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K1:S1"/>
  </mergeCells>
  <pageMargins left="0.78740157499999996" right="0.78740157499999996" top="0.984251969" bottom="0.984251969" header="0.5" footer="0.5"/>
  <pageSetup paperSize="9" orientation="portrait" verticalDpi="300" r:id="rId1"/>
  <headerFooter alignWithMargins="0">
    <oddHeader>&amp;A</oddHeader>
    <oddFooter>Page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D91"/>
  <sheetViews>
    <sheetView showGridLines="0" zoomScale="90" zoomScaleNormal="90" workbookViewId="0"/>
  </sheetViews>
  <sheetFormatPr baseColWidth="10" defaultRowHeight="12.75" x14ac:dyDescent="0.2"/>
  <cols>
    <col min="1" max="1" width="29.5703125" bestFit="1" customWidth="1"/>
    <col min="2" max="2" width="10.42578125" bestFit="1" customWidth="1"/>
    <col min="3" max="3" width="10.140625" bestFit="1" customWidth="1"/>
    <col min="4" max="4" width="5.85546875" bestFit="1" customWidth="1"/>
    <col min="5" max="5" width="11.28515625" customWidth="1"/>
    <col min="6" max="6" width="12" bestFit="1" customWidth="1"/>
  </cols>
  <sheetData>
    <row r="3" spans="1:4" x14ac:dyDescent="0.2">
      <c r="A3" s="29" t="s">
        <v>109</v>
      </c>
      <c r="B3" s="29" t="s">
        <v>4</v>
      </c>
    </row>
    <row r="4" spans="1:4" x14ac:dyDescent="0.2">
      <c r="A4" s="29" t="s">
        <v>77</v>
      </c>
      <c r="B4" s="68" t="s">
        <v>9</v>
      </c>
      <c r="C4" s="68" t="s">
        <v>10</v>
      </c>
      <c r="D4" s="68" t="s">
        <v>143</v>
      </c>
    </row>
    <row r="5" spans="1:4" x14ac:dyDescent="0.2">
      <c r="A5" s="68" t="s">
        <v>277</v>
      </c>
      <c r="B5" s="28">
        <v>2500</v>
      </c>
      <c r="C5" s="28"/>
      <c r="D5" s="28"/>
    </row>
    <row r="6" spans="1:4" x14ac:dyDescent="0.2">
      <c r="A6" s="68" t="s">
        <v>80</v>
      </c>
      <c r="B6" s="28"/>
      <c r="C6" s="28">
        <v>1210</v>
      </c>
      <c r="D6" s="28"/>
    </row>
    <row r="7" spans="1:4" x14ac:dyDescent="0.2">
      <c r="A7" s="68" t="s">
        <v>90</v>
      </c>
      <c r="B7" s="28">
        <v>910</v>
      </c>
      <c r="C7" s="28"/>
      <c r="D7" s="28"/>
    </row>
    <row r="8" spans="1:4" x14ac:dyDescent="0.2">
      <c r="A8" s="68" t="s">
        <v>262</v>
      </c>
      <c r="B8" s="28">
        <v>1012.7777777777778</v>
      </c>
      <c r="C8" s="28">
        <v>1056.6666666666667</v>
      </c>
      <c r="D8" s="28"/>
    </row>
    <row r="9" spans="1:4" x14ac:dyDescent="0.2">
      <c r="A9" s="68" t="s">
        <v>81</v>
      </c>
      <c r="B9" s="28">
        <v>1261</v>
      </c>
      <c r="C9" s="28"/>
      <c r="D9" s="28"/>
    </row>
    <row r="10" spans="1:4" x14ac:dyDescent="0.2">
      <c r="A10" s="68" t="s">
        <v>82</v>
      </c>
      <c r="B10" s="28">
        <v>1000</v>
      </c>
      <c r="C10" s="28"/>
      <c r="D10" s="28"/>
    </row>
    <row r="11" spans="1:4" x14ac:dyDescent="0.2">
      <c r="A11" s="68" t="s">
        <v>94</v>
      </c>
      <c r="B11" s="28">
        <v>742.33333333333337</v>
      </c>
      <c r="C11" s="28">
        <v>910.5</v>
      </c>
      <c r="D11" s="28"/>
    </row>
    <row r="12" spans="1:4" x14ac:dyDescent="0.2">
      <c r="A12" s="68" t="s">
        <v>91</v>
      </c>
      <c r="B12" s="28">
        <v>1244.5999999999999</v>
      </c>
      <c r="C12" s="28">
        <v>1851.25</v>
      </c>
      <c r="D12" s="28"/>
    </row>
    <row r="13" spans="1:4" x14ac:dyDescent="0.2">
      <c r="A13" s="68" t="s">
        <v>83</v>
      </c>
      <c r="B13" s="28">
        <v>1623.8</v>
      </c>
      <c r="C13" s="28">
        <v>1248.3333333333333</v>
      </c>
      <c r="D13" s="28"/>
    </row>
    <row r="14" spans="1:4" x14ac:dyDescent="0.2">
      <c r="A14" s="68" t="s">
        <v>84</v>
      </c>
      <c r="B14" s="28">
        <v>945.66666666666663</v>
      </c>
      <c r="C14" s="28">
        <v>900</v>
      </c>
      <c r="D14" s="28"/>
    </row>
    <row r="15" spans="1:4" x14ac:dyDescent="0.2">
      <c r="A15" s="68" t="s">
        <v>88</v>
      </c>
      <c r="B15" s="28">
        <v>890</v>
      </c>
      <c r="C15" s="28"/>
      <c r="D15" s="28"/>
    </row>
    <row r="16" spans="1:4" x14ac:dyDescent="0.2">
      <c r="A16" s="68" t="s">
        <v>92</v>
      </c>
      <c r="B16" s="28">
        <v>1596.2</v>
      </c>
      <c r="C16" s="28">
        <v>1793.6666666666667</v>
      </c>
      <c r="D16" s="28"/>
    </row>
    <row r="17" spans="1:4" x14ac:dyDescent="0.2">
      <c r="A17" s="68" t="s">
        <v>268</v>
      </c>
      <c r="B17" s="28">
        <v>2300</v>
      </c>
      <c r="C17" s="28"/>
      <c r="D17" s="28"/>
    </row>
    <row r="18" spans="1:4" x14ac:dyDescent="0.2">
      <c r="A18" s="68" t="s">
        <v>85</v>
      </c>
      <c r="B18" s="28">
        <v>2000</v>
      </c>
      <c r="C18" s="28">
        <v>9350</v>
      </c>
      <c r="D18" s="28"/>
    </row>
    <row r="19" spans="1:4" x14ac:dyDescent="0.2">
      <c r="A19" s="68" t="s">
        <v>89</v>
      </c>
      <c r="B19" s="28">
        <v>888</v>
      </c>
      <c r="C19" s="28"/>
      <c r="D19" s="28"/>
    </row>
    <row r="20" spans="1:4" x14ac:dyDescent="0.2">
      <c r="A20" s="68" t="s">
        <v>264</v>
      </c>
      <c r="B20" s="28">
        <v>954.66666666666663</v>
      </c>
      <c r="C20" s="28">
        <v>921.5</v>
      </c>
      <c r="D20" s="28"/>
    </row>
    <row r="21" spans="1:4" x14ac:dyDescent="0.2">
      <c r="A21" s="68" t="s">
        <v>322</v>
      </c>
      <c r="B21" s="28">
        <v>1200</v>
      </c>
      <c r="C21" s="28"/>
      <c r="D21" s="28"/>
    </row>
    <row r="22" spans="1:4" x14ac:dyDescent="0.2">
      <c r="A22" s="68" t="s">
        <v>86</v>
      </c>
      <c r="B22" s="28">
        <v>998.5</v>
      </c>
      <c r="C22" s="28">
        <v>1253.5999999999999</v>
      </c>
      <c r="D22" s="28"/>
    </row>
    <row r="23" spans="1:4" x14ac:dyDescent="0.2">
      <c r="A23" s="68" t="s">
        <v>87</v>
      </c>
      <c r="B23" s="28">
        <v>1533.3333333333333</v>
      </c>
      <c r="C23" s="28"/>
      <c r="D23" s="28"/>
    </row>
    <row r="24" spans="1:4" x14ac:dyDescent="0.2">
      <c r="A24" s="68" t="s">
        <v>272</v>
      </c>
      <c r="B24" s="28">
        <v>1316.5</v>
      </c>
      <c r="C24" s="28">
        <v>1214</v>
      </c>
      <c r="D24" s="28"/>
    </row>
    <row r="25" spans="1:4" x14ac:dyDescent="0.2">
      <c r="A25" s="68" t="s">
        <v>263</v>
      </c>
      <c r="B25" s="28">
        <v>1301</v>
      </c>
      <c r="C25" s="28">
        <v>1090.3333333333333</v>
      </c>
      <c r="D25" s="28"/>
    </row>
    <row r="26" spans="1:4" x14ac:dyDescent="0.2">
      <c r="A26" s="68" t="s">
        <v>265</v>
      </c>
      <c r="B26" s="28">
        <v>2167</v>
      </c>
      <c r="C26" s="28">
        <v>1030</v>
      </c>
      <c r="D26" s="28"/>
    </row>
    <row r="27" spans="1:4" x14ac:dyDescent="0.2">
      <c r="A27" s="68" t="s">
        <v>266</v>
      </c>
      <c r="B27" s="28">
        <v>1106.6666666666667</v>
      </c>
      <c r="C27" s="28">
        <v>639</v>
      </c>
      <c r="D27" s="28"/>
    </row>
    <row r="28" spans="1:4" x14ac:dyDescent="0.2">
      <c r="A28" s="68" t="s">
        <v>267</v>
      </c>
      <c r="B28" s="28">
        <v>1000</v>
      </c>
      <c r="C28" s="28"/>
      <c r="D28" s="28"/>
    </row>
    <row r="29" spans="1:4" x14ac:dyDescent="0.2">
      <c r="A29" s="68" t="s">
        <v>269</v>
      </c>
      <c r="B29" s="28">
        <v>800</v>
      </c>
      <c r="C29" s="28"/>
      <c r="D29" s="28"/>
    </row>
    <row r="30" spans="1:4" x14ac:dyDescent="0.2">
      <c r="A30" s="68" t="s">
        <v>270</v>
      </c>
      <c r="B30" s="28">
        <v>1900</v>
      </c>
      <c r="C30" s="28">
        <v>2000</v>
      </c>
      <c r="D30" s="28"/>
    </row>
    <row r="31" spans="1:4" x14ac:dyDescent="0.2">
      <c r="A31" s="68" t="s">
        <v>271</v>
      </c>
      <c r="B31" s="28">
        <v>867</v>
      </c>
      <c r="C31" s="28">
        <v>943</v>
      </c>
      <c r="D31" s="28"/>
    </row>
    <row r="32" spans="1:4" x14ac:dyDescent="0.2">
      <c r="A32" s="68" t="s">
        <v>273</v>
      </c>
      <c r="B32" s="28">
        <v>683</v>
      </c>
      <c r="C32" s="28">
        <v>800</v>
      </c>
      <c r="D32" s="28"/>
    </row>
    <row r="33" spans="1:4" x14ac:dyDescent="0.2">
      <c r="A33" s="68" t="s">
        <v>274</v>
      </c>
      <c r="B33" s="28">
        <v>1389</v>
      </c>
      <c r="C33" s="28">
        <v>1175</v>
      </c>
      <c r="D33" s="28"/>
    </row>
    <row r="34" spans="1:4" x14ac:dyDescent="0.2">
      <c r="A34" s="68" t="s">
        <v>275</v>
      </c>
      <c r="B34" s="28"/>
      <c r="C34" s="28">
        <v>1000</v>
      </c>
      <c r="D34" s="28"/>
    </row>
    <row r="35" spans="1:4" x14ac:dyDescent="0.2">
      <c r="A35" s="68" t="s">
        <v>276</v>
      </c>
      <c r="B35" s="28">
        <v>1600</v>
      </c>
      <c r="C35" s="28">
        <v>1000</v>
      </c>
      <c r="D35" s="28"/>
    </row>
    <row r="36" spans="1:4" x14ac:dyDescent="0.2">
      <c r="A36" s="68" t="s">
        <v>278</v>
      </c>
      <c r="B36" s="28">
        <v>300</v>
      </c>
      <c r="C36" s="28"/>
      <c r="D36" s="28"/>
    </row>
    <row r="37" spans="1:4" x14ac:dyDescent="0.2">
      <c r="A37" s="68" t="s">
        <v>279</v>
      </c>
      <c r="B37" s="28">
        <v>1483</v>
      </c>
      <c r="C37" s="28"/>
      <c r="D37" s="28"/>
    </row>
    <row r="38" spans="1:4" x14ac:dyDescent="0.2">
      <c r="A38" s="68" t="s">
        <v>280</v>
      </c>
      <c r="B38" s="28">
        <v>600</v>
      </c>
      <c r="C38" s="28"/>
      <c r="D38" s="28"/>
    </row>
    <row r="39" spans="1:4" x14ac:dyDescent="0.2">
      <c r="A39" s="68" t="s">
        <v>281</v>
      </c>
      <c r="B39" s="28">
        <v>300</v>
      </c>
      <c r="C39" s="28"/>
      <c r="D39" s="28"/>
    </row>
    <row r="40" spans="1:4" x14ac:dyDescent="0.2">
      <c r="A40" s="68" t="s">
        <v>282</v>
      </c>
      <c r="B40" s="28">
        <v>275</v>
      </c>
      <c r="C40" s="28"/>
      <c r="D40" s="28"/>
    </row>
    <row r="41" spans="1:4" x14ac:dyDescent="0.2">
      <c r="A41" s="68" t="s">
        <v>283</v>
      </c>
      <c r="B41" s="28">
        <v>2500</v>
      </c>
      <c r="C41" s="28"/>
      <c r="D41" s="28"/>
    </row>
    <row r="42" spans="1:4" x14ac:dyDescent="0.2">
      <c r="A42" s="68" t="s">
        <v>284</v>
      </c>
      <c r="B42" s="28">
        <v>1700</v>
      </c>
      <c r="C42" s="28"/>
      <c r="D42" s="28"/>
    </row>
    <row r="43" spans="1:4" x14ac:dyDescent="0.2">
      <c r="A43" s="68" t="s">
        <v>286</v>
      </c>
      <c r="B43" s="28">
        <v>1400</v>
      </c>
      <c r="C43" s="28"/>
      <c r="D43" s="28"/>
    </row>
    <row r="44" spans="1:4" x14ac:dyDescent="0.2">
      <c r="A44" s="68" t="s">
        <v>288</v>
      </c>
      <c r="B44" s="28">
        <v>2000</v>
      </c>
      <c r="C44" s="28"/>
      <c r="D44" s="28"/>
    </row>
    <row r="45" spans="1:4" x14ac:dyDescent="0.2">
      <c r="A45" s="68" t="s">
        <v>289</v>
      </c>
      <c r="B45" s="28">
        <v>1200</v>
      </c>
      <c r="C45" s="28"/>
      <c r="D45" s="28"/>
    </row>
    <row r="46" spans="1:4" x14ac:dyDescent="0.2">
      <c r="A46" s="68" t="s">
        <v>290</v>
      </c>
      <c r="B46" s="28">
        <v>1000</v>
      </c>
      <c r="C46" s="28"/>
      <c r="D46" s="28"/>
    </row>
    <row r="47" spans="1:4" x14ac:dyDescent="0.2">
      <c r="A47" s="68" t="s">
        <v>292</v>
      </c>
      <c r="B47" s="28"/>
      <c r="C47" s="28"/>
      <c r="D47" s="28"/>
    </row>
    <row r="48" spans="1:4" x14ac:dyDescent="0.2">
      <c r="A48" s="68" t="s">
        <v>293</v>
      </c>
      <c r="B48" s="28">
        <v>1750</v>
      </c>
      <c r="C48" s="28">
        <v>2000</v>
      </c>
      <c r="D48" s="28"/>
    </row>
    <row r="49" spans="1:4" x14ac:dyDescent="0.2">
      <c r="A49" s="68" t="s">
        <v>294</v>
      </c>
      <c r="B49" s="28">
        <v>800</v>
      </c>
      <c r="C49" s="28"/>
      <c r="D49" s="28"/>
    </row>
    <row r="50" spans="1:4" x14ac:dyDescent="0.2">
      <c r="A50" s="68" t="s">
        <v>295</v>
      </c>
      <c r="B50" s="28">
        <v>1167</v>
      </c>
      <c r="C50" s="28"/>
      <c r="D50" s="28"/>
    </row>
    <row r="51" spans="1:4" x14ac:dyDescent="0.2">
      <c r="A51" s="68" t="s">
        <v>296</v>
      </c>
      <c r="B51" s="28">
        <v>1100</v>
      </c>
      <c r="C51" s="28"/>
      <c r="D51" s="28"/>
    </row>
    <row r="52" spans="1:4" x14ac:dyDescent="0.2">
      <c r="A52" s="68" t="s">
        <v>297</v>
      </c>
      <c r="B52" s="28">
        <v>1000</v>
      </c>
      <c r="C52" s="28"/>
      <c r="D52" s="28"/>
    </row>
    <row r="53" spans="1:4" x14ac:dyDescent="0.2">
      <c r="A53" s="68" t="s">
        <v>298</v>
      </c>
      <c r="B53" s="28">
        <v>1200</v>
      </c>
      <c r="C53" s="28"/>
      <c r="D53" s="28"/>
    </row>
    <row r="54" spans="1:4" x14ac:dyDescent="0.2">
      <c r="A54" s="68" t="s">
        <v>299</v>
      </c>
      <c r="B54" s="28">
        <v>2250</v>
      </c>
      <c r="C54" s="28"/>
      <c r="D54" s="28"/>
    </row>
    <row r="55" spans="1:4" x14ac:dyDescent="0.2">
      <c r="A55" s="68" t="s">
        <v>301</v>
      </c>
      <c r="B55" s="28">
        <v>1950</v>
      </c>
      <c r="C55" s="28"/>
      <c r="D55" s="28"/>
    </row>
    <row r="56" spans="1:4" x14ac:dyDescent="0.2">
      <c r="A56" s="68" t="s">
        <v>303</v>
      </c>
      <c r="B56" s="28">
        <v>600</v>
      </c>
      <c r="C56" s="28"/>
      <c r="D56" s="28"/>
    </row>
    <row r="57" spans="1:4" x14ac:dyDescent="0.2">
      <c r="A57" s="68" t="s">
        <v>305</v>
      </c>
      <c r="B57" s="28">
        <v>600</v>
      </c>
      <c r="C57" s="28"/>
      <c r="D57" s="28"/>
    </row>
    <row r="58" spans="1:4" x14ac:dyDescent="0.2">
      <c r="A58" s="68" t="s">
        <v>306</v>
      </c>
      <c r="B58" s="28">
        <v>3300</v>
      </c>
      <c r="C58" s="28"/>
      <c r="D58" s="28"/>
    </row>
    <row r="59" spans="1:4" x14ac:dyDescent="0.2">
      <c r="A59" s="68" t="s">
        <v>307</v>
      </c>
      <c r="B59" s="28">
        <v>600</v>
      </c>
      <c r="C59" s="28">
        <v>600</v>
      </c>
      <c r="D59" s="28"/>
    </row>
    <row r="60" spans="1:4" x14ac:dyDescent="0.2">
      <c r="A60" s="68" t="s">
        <v>309</v>
      </c>
      <c r="B60" s="28">
        <v>600</v>
      </c>
      <c r="C60" s="28"/>
      <c r="D60" s="28"/>
    </row>
    <row r="61" spans="1:4" x14ac:dyDescent="0.2">
      <c r="A61" s="68" t="s">
        <v>310</v>
      </c>
      <c r="B61" s="28">
        <v>600</v>
      </c>
      <c r="C61" s="28">
        <v>1500</v>
      </c>
      <c r="D61" s="28"/>
    </row>
    <row r="62" spans="1:4" x14ac:dyDescent="0.2">
      <c r="A62" s="68" t="s">
        <v>312</v>
      </c>
      <c r="B62" s="28">
        <v>600</v>
      </c>
      <c r="C62" s="28"/>
      <c r="D62" s="28"/>
    </row>
    <row r="63" spans="1:4" x14ac:dyDescent="0.2">
      <c r="A63" s="68" t="s">
        <v>313</v>
      </c>
      <c r="B63" s="28">
        <v>850</v>
      </c>
      <c r="C63" s="28"/>
      <c r="D63" s="28"/>
    </row>
    <row r="64" spans="1:4" x14ac:dyDescent="0.2">
      <c r="A64" s="68" t="s">
        <v>314</v>
      </c>
      <c r="B64" s="28">
        <v>1500</v>
      </c>
      <c r="C64" s="28"/>
      <c r="D64" s="28"/>
    </row>
    <row r="65" spans="1:4" x14ac:dyDescent="0.2">
      <c r="A65" s="68" t="s">
        <v>315</v>
      </c>
      <c r="B65" s="28">
        <v>2233</v>
      </c>
      <c r="C65" s="28"/>
      <c r="D65" s="28"/>
    </row>
    <row r="66" spans="1:4" x14ac:dyDescent="0.2">
      <c r="A66" s="68" t="s">
        <v>316</v>
      </c>
      <c r="B66" s="28">
        <v>1803.5</v>
      </c>
      <c r="C66" s="28">
        <v>1000</v>
      </c>
      <c r="D66" s="28"/>
    </row>
    <row r="67" spans="1:4" x14ac:dyDescent="0.2">
      <c r="A67" s="68" t="s">
        <v>317</v>
      </c>
      <c r="B67" s="28">
        <v>1500</v>
      </c>
      <c r="C67" s="28">
        <v>600</v>
      </c>
      <c r="D67" s="28"/>
    </row>
    <row r="68" spans="1:4" x14ac:dyDescent="0.2">
      <c r="A68" s="68" t="s">
        <v>318</v>
      </c>
      <c r="B68" s="28">
        <v>600</v>
      </c>
      <c r="C68" s="28"/>
      <c r="D68" s="28"/>
    </row>
    <row r="69" spans="1:4" x14ac:dyDescent="0.2">
      <c r="A69" s="68" t="s">
        <v>319</v>
      </c>
      <c r="B69" s="28">
        <v>600</v>
      </c>
      <c r="C69" s="28"/>
      <c r="D69" s="28"/>
    </row>
    <row r="70" spans="1:4" x14ac:dyDescent="0.2">
      <c r="A70" s="68" t="s">
        <v>320</v>
      </c>
      <c r="B70" s="28">
        <v>700</v>
      </c>
      <c r="C70" s="28"/>
      <c r="D70" s="28"/>
    </row>
    <row r="71" spans="1:4" x14ac:dyDescent="0.2">
      <c r="A71" s="68" t="s">
        <v>321</v>
      </c>
      <c r="B71" s="28">
        <v>1800</v>
      </c>
      <c r="C71" s="28"/>
      <c r="D71" s="28"/>
    </row>
    <row r="72" spans="1:4" x14ac:dyDescent="0.2">
      <c r="A72" s="68" t="s">
        <v>324</v>
      </c>
      <c r="B72" s="28"/>
      <c r="C72" s="28">
        <v>600</v>
      </c>
      <c r="D72" s="28"/>
    </row>
    <row r="73" spans="1:4" x14ac:dyDescent="0.2">
      <c r="A73" s="68" t="s">
        <v>325</v>
      </c>
      <c r="B73" s="28"/>
      <c r="C73" s="28">
        <v>600</v>
      </c>
      <c r="D73" s="28"/>
    </row>
    <row r="74" spans="1:4" x14ac:dyDescent="0.2">
      <c r="A74" s="68" t="s">
        <v>327</v>
      </c>
      <c r="B74" s="28"/>
      <c r="C74" s="28"/>
      <c r="D74" s="28"/>
    </row>
    <row r="75" spans="1:4" x14ac:dyDescent="0.2">
      <c r="A75" s="68" t="s">
        <v>329</v>
      </c>
      <c r="B75" s="28"/>
      <c r="C75" s="28"/>
      <c r="D75" s="28"/>
    </row>
    <row r="76" spans="1:4" x14ac:dyDescent="0.2">
      <c r="A76" s="68" t="s">
        <v>331</v>
      </c>
      <c r="B76" s="28"/>
      <c r="C76" s="28">
        <v>800</v>
      </c>
      <c r="D76" s="28"/>
    </row>
    <row r="77" spans="1:4" x14ac:dyDescent="0.2">
      <c r="A77" s="68" t="s">
        <v>332</v>
      </c>
      <c r="B77" s="28"/>
      <c r="C77" s="28">
        <v>1500</v>
      </c>
      <c r="D77" s="28"/>
    </row>
    <row r="78" spans="1:4" x14ac:dyDescent="0.2">
      <c r="A78" s="68" t="s">
        <v>333</v>
      </c>
      <c r="B78" s="28"/>
      <c r="C78" s="28">
        <v>1322</v>
      </c>
      <c r="D78" s="28"/>
    </row>
    <row r="79" spans="1:4" x14ac:dyDescent="0.2">
      <c r="A79" s="68" t="s">
        <v>335</v>
      </c>
      <c r="B79" s="28"/>
      <c r="C79" s="28">
        <v>800</v>
      </c>
      <c r="D79" s="28"/>
    </row>
    <row r="80" spans="1:4" x14ac:dyDescent="0.2">
      <c r="A80" s="68" t="s">
        <v>336</v>
      </c>
      <c r="B80" s="28"/>
      <c r="C80" s="28">
        <v>1322</v>
      </c>
      <c r="D80" s="28"/>
    </row>
    <row r="81" spans="1:4" x14ac:dyDescent="0.2">
      <c r="A81" s="68" t="s">
        <v>337</v>
      </c>
      <c r="B81" s="28"/>
      <c r="C81" s="28">
        <v>1300</v>
      </c>
      <c r="D81" s="28"/>
    </row>
    <row r="82" spans="1:4" x14ac:dyDescent="0.2">
      <c r="A82" s="68" t="s">
        <v>338</v>
      </c>
      <c r="B82" s="28">
        <v>700</v>
      </c>
      <c r="C82" s="28"/>
      <c r="D82" s="28"/>
    </row>
    <row r="83" spans="1:4" x14ac:dyDescent="0.2">
      <c r="A83" s="68" t="s">
        <v>339</v>
      </c>
      <c r="B83" s="28">
        <v>400</v>
      </c>
      <c r="C83" s="28"/>
      <c r="D83" s="28"/>
    </row>
    <row r="84" spans="1:4" x14ac:dyDescent="0.2">
      <c r="A84" s="68" t="s">
        <v>340</v>
      </c>
      <c r="B84" s="28">
        <v>1000</v>
      </c>
      <c r="C84" s="28"/>
      <c r="D84" s="28"/>
    </row>
    <row r="85" spans="1:4" x14ac:dyDescent="0.2">
      <c r="A85" s="68" t="s">
        <v>341</v>
      </c>
      <c r="B85" s="28">
        <v>500</v>
      </c>
      <c r="C85" s="28"/>
      <c r="D85" s="28"/>
    </row>
    <row r="86" spans="1:4" x14ac:dyDescent="0.2">
      <c r="A86" s="68" t="s">
        <v>343</v>
      </c>
      <c r="B86" s="28"/>
      <c r="C86" s="28">
        <v>1500</v>
      </c>
      <c r="D86" s="28"/>
    </row>
    <row r="87" spans="1:4" x14ac:dyDescent="0.2">
      <c r="A87" s="68" t="s">
        <v>344</v>
      </c>
      <c r="B87" s="28"/>
      <c r="C87" s="28">
        <v>1500</v>
      </c>
      <c r="D87" s="28"/>
    </row>
    <row r="88" spans="1:4" x14ac:dyDescent="0.2">
      <c r="A88" s="68" t="s">
        <v>345</v>
      </c>
      <c r="B88" s="28"/>
      <c r="C88" s="28">
        <v>1500</v>
      </c>
      <c r="D88" s="28"/>
    </row>
    <row r="89" spans="1:4" x14ac:dyDescent="0.2">
      <c r="A89" s="68" t="s">
        <v>346</v>
      </c>
      <c r="B89" s="28"/>
      <c r="C89" s="28">
        <v>4956</v>
      </c>
      <c r="D89" s="28"/>
    </row>
    <row r="90" spans="1:4" x14ac:dyDescent="0.2">
      <c r="A90" s="68" t="s">
        <v>347</v>
      </c>
      <c r="B90" s="28"/>
      <c r="C90" s="28">
        <v>1478</v>
      </c>
      <c r="D90" s="28"/>
    </row>
    <row r="91" spans="1:4" x14ac:dyDescent="0.2">
      <c r="A91" s="68" t="s">
        <v>143</v>
      </c>
      <c r="B91" s="28"/>
      <c r="C91" s="28"/>
      <c r="D91" s="28"/>
    </row>
  </sheetData>
  <pageMargins left="0.7" right="0.7" top="0.75" bottom="0.75" header="0.3" footer="0.3"/>
  <pageSetup paperSize="9" orientation="portrait" verticalDpi="30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</sheetPr>
  <dimension ref="A1:P472"/>
  <sheetViews>
    <sheetView showGridLines="0" workbookViewId="0">
      <pane ySplit="1" topLeftCell="A44" activePane="bottomLeft" state="frozen"/>
      <selection pane="bottomLeft"/>
    </sheetView>
  </sheetViews>
  <sheetFormatPr baseColWidth="10" defaultColWidth="8.85546875" defaultRowHeight="12.75" x14ac:dyDescent="0.2"/>
  <cols>
    <col min="1" max="1" width="6.28515625" bestFit="1" customWidth="1"/>
    <col min="2" max="2" width="10.7109375" bestFit="1" customWidth="1"/>
    <col min="3" max="3" width="17.42578125" bestFit="1" customWidth="1"/>
    <col min="4" max="4" width="20" bestFit="1" customWidth="1"/>
    <col min="5" max="5" width="9.85546875" bestFit="1" customWidth="1"/>
    <col min="6" max="6" width="25.140625" bestFit="1" customWidth="1"/>
    <col min="7" max="7" width="7.7109375" bestFit="1" customWidth="1"/>
    <col min="8" max="8" width="13.28515625" bestFit="1" customWidth="1"/>
    <col min="9" max="9" width="16" style="30" bestFit="1" customWidth="1"/>
  </cols>
  <sheetData>
    <row r="1" spans="1:16" s="42" customFormat="1" ht="86.25" x14ac:dyDescent="0.2">
      <c r="A1" s="42" t="s">
        <v>0</v>
      </c>
      <c r="B1" s="32" t="s">
        <v>1</v>
      </c>
      <c r="C1" s="42" t="s">
        <v>27</v>
      </c>
      <c r="D1" s="42" t="s">
        <v>3</v>
      </c>
      <c r="E1" s="42" t="s">
        <v>4</v>
      </c>
      <c r="F1" s="42" t="s">
        <v>28</v>
      </c>
      <c r="G1" s="32" t="s">
        <v>78</v>
      </c>
      <c r="H1" s="32" t="s">
        <v>95</v>
      </c>
      <c r="I1" s="61" t="s">
        <v>96</v>
      </c>
      <c r="K1" s="85" t="s">
        <v>123</v>
      </c>
      <c r="L1" s="85"/>
      <c r="M1" s="85"/>
      <c r="N1" s="85"/>
      <c r="O1" s="85"/>
      <c r="P1" s="85"/>
    </row>
    <row r="2" spans="1:16" hidden="1" x14ac:dyDescent="0.2">
      <c r="A2" s="69" t="s">
        <v>0</v>
      </c>
      <c r="B2" s="69" t="s">
        <v>1</v>
      </c>
      <c r="C2" s="69" t="s">
        <v>27</v>
      </c>
      <c r="D2" s="69" t="s">
        <v>3</v>
      </c>
      <c r="E2" s="69" t="s">
        <v>4</v>
      </c>
      <c r="F2" s="69" t="s">
        <v>28</v>
      </c>
      <c r="G2" s="69" t="s">
        <v>78</v>
      </c>
      <c r="H2" s="69" t="s">
        <v>95</v>
      </c>
      <c r="I2" s="69" t="s">
        <v>96</v>
      </c>
    </row>
    <row r="3" spans="1:16" x14ac:dyDescent="0.2">
      <c r="A3" s="69">
        <v>2015</v>
      </c>
      <c r="B3" s="69" t="s">
        <v>126</v>
      </c>
      <c r="C3" s="69" t="s">
        <v>127</v>
      </c>
      <c r="D3" s="69" t="s">
        <v>128</v>
      </c>
      <c r="E3" s="69" t="s">
        <v>9</v>
      </c>
      <c r="F3" s="69" t="s">
        <v>26</v>
      </c>
      <c r="G3" s="69"/>
      <c r="H3" s="69">
        <v>710</v>
      </c>
      <c r="I3" s="69"/>
    </row>
    <row r="4" spans="1:16" x14ac:dyDescent="0.2">
      <c r="A4" s="69">
        <v>2015</v>
      </c>
      <c r="B4" s="69" t="s">
        <v>126</v>
      </c>
      <c r="C4" s="69" t="s">
        <v>127</v>
      </c>
      <c r="D4" s="69" t="s">
        <v>128</v>
      </c>
      <c r="E4" s="69" t="s">
        <v>9</v>
      </c>
      <c r="F4" s="69" t="s">
        <v>53</v>
      </c>
      <c r="G4" s="69">
        <v>971</v>
      </c>
      <c r="H4" s="69">
        <v>118750</v>
      </c>
      <c r="I4" s="69">
        <v>115306250</v>
      </c>
    </row>
    <row r="5" spans="1:16" x14ac:dyDescent="0.2">
      <c r="A5" s="69">
        <v>2015</v>
      </c>
      <c r="B5" s="69" t="s">
        <v>126</v>
      </c>
      <c r="C5" s="69" t="s">
        <v>127</v>
      </c>
      <c r="D5" s="69" t="s">
        <v>128</v>
      </c>
      <c r="E5" s="69" t="s">
        <v>9</v>
      </c>
      <c r="F5" s="69" t="s">
        <v>39</v>
      </c>
      <c r="G5" s="69">
        <v>1024</v>
      </c>
      <c r="H5" s="69">
        <v>17030</v>
      </c>
      <c r="I5" s="69">
        <v>17438720</v>
      </c>
    </row>
    <row r="6" spans="1:16" x14ac:dyDescent="0.2">
      <c r="A6" s="69">
        <v>2015</v>
      </c>
      <c r="B6" s="69" t="s">
        <v>126</v>
      </c>
      <c r="C6" s="69" t="s">
        <v>127</v>
      </c>
      <c r="D6" s="69" t="s">
        <v>128</v>
      </c>
      <c r="E6" s="69" t="s">
        <v>9</v>
      </c>
      <c r="F6" s="69" t="s">
        <v>40</v>
      </c>
      <c r="G6" s="69">
        <v>1017</v>
      </c>
      <c r="H6" s="69">
        <v>2850</v>
      </c>
      <c r="I6" s="69">
        <v>2898450</v>
      </c>
    </row>
    <row r="7" spans="1:16" x14ac:dyDescent="0.2">
      <c r="A7" s="69">
        <v>2015</v>
      </c>
      <c r="B7" s="69" t="s">
        <v>126</v>
      </c>
      <c r="C7" s="69" t="s">
        <v>127</v>
      </c>
      <c r="D7" s="69" t="s">
        <v>128</v>
      </c>
      <c r="E7" s="69" t="s">
        <v>9</v>
      </c>
      <c r="F7" s="69" t="s">
        <v>54</v>
      </c>
      <c r="G7" s="69">
        <v>809</v>
      </c>
      <c r="H7" s="69">
        <v>15270</v>
      </c>
      <c r="I7" s="69">
        <v>12353430</v>
      </c>
    </row>
    <row r="8" spans="1:16" x14ac:dyDescent="0.2">
      <c r="A8" s="69">
        <v>2015</v>
      </c>
      <c r="B8" s="69" t="s">
        <v>126</v>
      </c>
      <c r="C8" s="69" t="s">
        <v>127</v>
      </c>
      <c r="D8" s="69" t="s">
        <v>128</v>
      </c>
      <c r="E8" s="69" t="s">
        <v>9</v>
      </c>
      <c r="F8" s="69" t="s">
        <v>146</v>
      </c>
      <c r="G8" s="69">
        <v>992</v>
      </c>
      <c r="H8" s="69">
        <v>11590</v>
      </c>
      <c r="I8" s="69">
        <v>11497280</v>
      </c>
    </row>
    <row r="9" spans="1:16" x14ac:dyDescent="0.2">
      <c r="A9" s="69">
        <v>2015</v>
      </c>
      <c r="B9" s="69" t="s">
        <v>126</v>
      </c>
      <c r="C9" s="69" t="s">
        <v>127</v>
      </c>
      <c r="D9" s="69" t="s">
        <v>128</v>
      </c>
      <c r="E9" s="69" t="s">
        <v>9</v>
      </c>
      <c r="F9" s="69" t="s">
        <v>43</v>
      </c>
      <c r="G9" s="69">
        <v>883</v>
      </c>
      <c r="H9" s="69">
        <v>7220</v>
      </c>
      <c r="I9" s="69">
        <v>6375260</v>
      </c>
    </row>
    <row r="10" spans="1:16" x14ac:dyDescent="0.2">
      <c r="A10" s="69">
        <v>2015</v>
      </c>
      <c r="B10" s="69" t="s">
        <v>126</v>
      </c>
      <c r="C10" s="69" t="s">
        <v>127</v>
      </c>
      <c r="D10" s="69" t="s">
        <v>128</v>
      </c>
      <c r="E10" s="69" t="s">
        <v>9</v>
      </c>
      <c r="F10" s="69" t="s">
        <v>55</v>
      </c>
      <c r="G10" s="69">
        <v>1063</v>
      </c>
      <c r="H10" s="69">
        <v>3770</v>
      </c>
      <c r="I10" s="69">
        <v>4007510</v>
      </c>
    </row>
    <row r="11" spans="1:16" x14ac:dyDescent="0.2">
      <c r="A11" s="69">
        <v>2015</v>
      </c>
      <c r="B11" s="69" t="s">
        <v>126</v>
      </c>
      <c r="C11" s="69" t="s">
        <v>127</v>
      </c>
      <c r="D11" s="69" t="s">
        <v>128</v>
      </c>
      <c r="E11" s="69" t="s">
        <v>9</v>
      </c>
      <c r="F11" s="69" t="s">
        <v>44</v>
      </c>
      <c r="G11" s="69">
        <v>976</v>
      </c>
      <c r="H11" s="69">
        <v>97740</v>
      </c>
      <c r="I11" s="69">
        <v>95394240</v>
      </c>
    </row>
    <row r="12" spans="1:16" x14ac:dyDescent="0.2">
      <c r="A12" s="69">
        <v>2015</v>
      </c>
      <c r="B12" s="69" t="s">
        <v>126</v>
      </c>
      <c r="C12" s="69" t="s">
        <v>127</v>
      </c>
      <c r="D12" s="69" t="s">
        <v>128</v>
      </c>
      <c r="E12" s="69" t="s">
        <v>10</v>
      </c>
      <c r="F12" s="69" t="s">
        <v>53</v>
      </c>
      <c r="G12" s="69">
        <v>1142</v>
      </c>
      <c r="H12" s="69">
        <v>63920</v>
      </c>
      <c r="I12" s="69">
        <v>72996640</v>
      </c>
    </row>
    <row r="13" spans="1:16" x14ac:dyDescent="0.2">
      <c r="A13" s="69">
        <v>2015</v>
      </c>
      <c r="B13" s="69" t="s">
        <v>126</v>
      </c>
      <c r="C13" s="69" t="s">
        <v>127</v>
      </c>
      <c r="D13" s="69" t="s">
        <v>129</v>
      </c>
      <c r="E13" s="69" t="s">
        <v>10</v>
      </c>
      <c r="F13" s="69" t="s">
        <v>53</v>
      </c>
      <c r="G13" s="69">
        <v>1200</v>
      </c>
      <c r="H13" s="69">
        <v>188660</v>
      </c>
      <c r="I13" s="69">
        <v>226392000</v>
      </c>
    </row>
    <row r="14" spans="1:16" x14ac:dyDescent="0.2">
      <c r="A14" s="69">
        <v>2015</v>
      </c>
      <c r="B14" s="69" t="s">
        <v>126</v>
      </c>
      <c r="C14" s="69" t="s">
        <v>127</v>
      </c>
      <c r="D14" s="69" t="s">
        <v>130</v>
      </c>
      <c r="E14" s="69" t="s">
        <v>10</v>
      </c>
      <c r="F14" s="69" t="s">
        <v>53</v>
      </c>
      <c r="G14" s="69">
        <v>875</v>
      </c>
      <c r="H14" s="69">
        <v>8560</v>
      </c>
      <c r="I14" s="69">
        <v>7490000</v>
      </c>
    </row>
    <row r="15" spans="1:16" x14ac:dyDescent="0.2">
      <c r="A15" s="69">
        <v>2015</v>
      </c>
      <c r="B15" s="69" t="s">
        <v>126</v>
      </c>
      <c r="C15" s="69" t="s">
        <v>127</v>
      </c>
      <c r="D15" s="69" t="s">
        <v>129</v>
      </c>
      <c r="E15" s="69" t="s">
        <v>10</v>
      </c>
      <c r="F15" s="69" t="s">
        <v>52</v>
      </c>
      <c r="G15" s="69">
        <v>1000</v>
      </c>
      <c r="H15" s="69">
        <v>8500</v>
      </c>
      <c r="I15" s="69">
        <v>8500000</v>
      </c>
    </row>
    <row r="16" spans="1:16" x14ac:dyDescent="0.2">
      <c r="A16" s="69">
        <v>2015</v>
      </c>
      <c r="B16" s="69" t="s">
        <v>126</v>
      </c>
      <c r="C16" s="69" t="s">
        <v>127</v>
      </c>
      <c r="D16" s="69" t="s">
        <v>128</v>
      </c>
      <c r="E16" s="69" t="s">
        <v>10</v>
      </c>
      <c r="F16" s="69" t="s">
        <v>39</v>
      </c>
      <c r="G16" s="69">
        <v>1054</v>
      </c>
      <c r="H16" s="69">
        <v>8680</v>
      </c>
      <c r="I16" s="69">
        <v>9148720</v>
      </c>
    </row>
    <row r="17" spans="1:9" x14ac:dyDescent="0.2">
      <c r="A17" s="69">
        <v>2015</v>
      </c>
      <c r="B17" s="69" t="s">
        <v>126</v>
      </c>
      <c r="C17" s="69" t="s">
        <v>127</v>
      </c>
      <c r="D17" s="69" t="s">
        <v>129</v>
      </c>
      <c r="E17" s="69" t="s">
        <v>10</v>
      </c>
      <c r="F17" s="69" t="s">
        <v>39</v>
      </c>
      <c r="G17" s="69">
        <v>1300</v>
      </c>
      <c r="H17" s="69">
        <v>14240</v>
      </c>
      <c r="I17" s="69">
        <v>18512000</v>
      </c>
    </row>
    <row r="18" spans="1:9" x14ac:dyDescent="0.2">
      <c r="A18" s="69">
        <v>2015</v>
      </c>
      <c r="B18" s="69" t="s">
        <v>126</v>
      </c>
      <c r="C18" s="69" t="s">
        <v>127</v>
      </c>
      <c r="D18" s="69" t="s">
        <v>130</v>
      </c>
      <c r="E18" s="69" t="s">
        <v>10</v>
      </c>
      <c r="F18" s="69" t="s">
        <v>39</v>
      </c>
      <c r="G18" s="69">
        <v>1400</v>
      </c>
      <c r="H18" s="69">
        <v>3630</v>
      </c>
      <c r="I18" s="69">
        <v>5082000</v>
      </c>
    </row>
    <row r="19" spans="1:9" x14ac:dyDescent="0.2">
      <c r="A19" s="69">
        <v>2015</v>
      </c>
      <c r="B19" s="69" t="s">
        <v>126</v>
      </c>
      <c r="C19" s="69" t="s">
        <v>127</v>
      </c>
      <c r="D19" s="69" t="s">
        <v>128</v>
      </c>
      <c r="E19" s="69" t="s">
        <v>10</v>
      </c>
      <c r="F19" s="69" t="s">
        <v>40</v>
      </c>
      <c r="G19" s="70"/>
      <c r="H19" s="69">
        <v>1470</v>
      </c>
      <c r="I19" s="69"/>
    </row>
    <row r="20" spans="1:9" x14ac:dyDescent="0.2">
      <c r="A20" s="69">
        <v>2015</v>
      </c>
      <c r="B20" s="69" t="s">
        <v>126</v>
      </c>
      <c r="C20" s="69" t="s">
        <v>127</v>
      </c>
      <c r="D20" s="69" t="s">
        <v>129</v>
      </c>
      <c r="E20" s="69" t="s">
        <v>10</v>
      </c>
      <c r="F20" s="69" t="s">
        <v>40</v>
      </c>
      <c r="G20" s="69">
        <v>1000</v>
      </c>
      <c r="H20" s="69">
        <v>9300</v>
      </c>
      <c r="I20" s="69">
        <v>9300000</v>
      </c>
    </row>
    <row r="21" spans="1:9" x14ac:dyDescent="0.2">
      <c r="A21" s="69">
        <v>2015</v>
      </c>
      <c r="B21" s="69" t="s">
        <v>126</v>
      </c>
      <c r="C21" s="69" t="s">
        <v>127</v>
      </c>
      <c r="D21" s="69" t="s">
        <v>129</v>
      </c>
      <c r="E21" s="69" t="s">
        <v>9</v>
      </c>
      <c r="F21" s="69" t="s">
        <v>53</v>
      </c>
      <c r="G21" s="69">
        <v>1425</v>
      </c>
      <c r="H21" s="69">
        <v>95030</v>
      </c>
      <c r="I21" s="69">
        <v>135417750</v>
      </c>
    </row>
    <row r="22" spans="1:9" x14ac:dyDescent="0.2">
      <c r="A22" s="69">
        <v>2015</v>
      </c>
      <c r="B22" s="69" t="s">
        <v>126</v>
      </c>
      <c r="C22" s="69" t="s">
        <v>127</v>
      </c>
      <c r="D22" s="69" t="s">
        <v>129</v>
      </c>
      <c r="E22" s="69" t="s">
        <v>9</v>
      </c>
      <c r="F22" s="69" t="s">
        <v>52</v>
      </c>
      <c r="G22" s="69">
        <v>933</v>
      </c>
      <c r="H22" s="69">
        <v>12450</v>
      </c>
      <c r="I22" s="69">
        <v>11615850</v>
      </c>
    </row>
    <row r="23" spans="1:9" x14ac:dyDescent="0.2">
      <c r="A23" s="69">
        <v>2015</v>
      </c>
      <c r="B23" s="69" t="s">
        <v>126</v>
      </c>
      <c r="C23" s="69" t="s">
        <v>127</v>
      </c>
      <c r="D23" s="69" t="s">
        <v>129</v>
      </c>
      <c r="E23" s="69" t="s">
        <v>9</v>
      </c>
      <c r="F23" s="69" t="s">
        <v>148</v>
      </c>
      <c r="G23" s="69">
        <v>920</v>
      </c>
      <c r="H23" s="69">
        <v>17260</v>
      </c>
      <c r="I23" s="69">
        <v>15879200</v>
      </c>
    </row>
    <row r="24" spans="1:9" x14ac:dyDescent="0.2">
      <c r="A24" s="69">
        <v>2015</v>
      </c>
      <c r="B24" s="69" t="s">
        <v>126</v>
      </c>
      <c r="C24" s="69" t="s">
        <v>127</v>
      </c>
      <c r="D24" s="69" t="s">
        <v>129</v>
      </c>
      <c r="E24" s="69" t="s">
        <v>9</v>
      </c>
      <c r="F24" s="69" t="s">
        <v>39</v>
      </c>
      <c r="G24" s="69">
        <v>1450</v>
      </c>
      <c r="H24" s="69">
        <v>12850</v>
      </c>
      <c r="I24" s="69">
        <v>18632500</v>
      </c>
    </row>
    <row r="25" spans="1:9" x14ac:dyDescent="0.2">
      <c r="A25" s="69">
        <v>2015</v>
      </c>
      <c r="B25" s="69" t="s">
        <v>126</v>
      </c>
      <c r="C25" s="69" t="s">
        <v>127</v>
      </c>
      <c r="D25" s="69" t="s">
        <v>129</v>
      </c>
      <c r="E25" s="69" t="s">
        <v>9</v>
      </c>
      <c r="F25" s="69" t="s">
        <v>40</v>
      </c>
      <c r="G25" s="69">
        <v>1100</v>
      </c>
      <c r="H25" s="69">
        <v>2410</v>
      </c>
      <c r="I25" s="69">
        <v>2651000</v>
      </c>
    </row>
    <row r="26" spans="1:9" x14ac:dyDescent="0.2">
      <c r="A26" s="69">
        <v>2015</v>
      </c>
      <c r="B26" s="69" t="s">
        <v>126</v>
      </c>
      <c r="C26" s="69" t="s">
        <v>127</v>
      </c>
      <c r="D26" s="69" t="s">
        <v>129</v>
      </c>
      <c r="E26" s="69" t="s">
        <v>9</v>
      </c>
      <c r="F26" s="69" t="s">
        <v>54</v>
      </c>
      <c r="G26" s="69">
        <v>1482</v>
      </c>
      <c r="H26" s="69">
        <v>71410</v>
      </c>
      <c r="I26" s="69">
        <v>105829620</v>
      </c>
    </row>
    <row r="27" spans="1:9" x14ac:dyDescent="0.2">
      <c r="A27" s="69">
        <v>2015</v>
      </c>
      <c r="B27" s="69" t="s">
        <v>126</v>
      </c>
      <c r="C27" s="69" t="s">
        <v>127</v>
      </c>
      <c r="D27" s="69" t="s">
        <v>129</v>
      </c>
      <c r="E27" s="69" t="s">
        <v>9</v>
      </c>
      <c r="F27" s="69" t="s">
        <v>146</v>
      </c>
      <c r="G27" s="69">
        <v>1300</v>
      </c>
      <c r="H27" s="69">
        <v>4320</v>
      </c>
      <c r="I27" s="69">
        <v>5616000</v>
      </c>
    </row>
    <row r="28" spans="1:9" x14ac:dyDescent="0.2">
      <c r="A28" s="69">
        <v>2015</v>
      </c>
      <c r="B28" s="69" t="s">
        <v>126</v>
      </c>
      <c r="C28" s="69" t="s">
        <v>127</v>
      </c>
      <c r="D28" s="69" t="s">
        <v>129</v>
      </c>
      <c r="E28" s="69" t="s">
        <v>9</v>
      </c>
      <c r="F28" s="69" t="s">
        <v>55</v>
      </c>
      <c r="G28" s="69">
        <v>1100</v>
      </c>
      <c r="H28" s="69">
        <v>2040</v>
      </c>
      <c r="I28" s="69">
        <v>2244000</v>
      </c>
    </row>
    <row r="29" spans="1:9" x14ac:dyDescent="0.2">
      <c r="A29" s="69">
        <v>2015</v>
      </c>
      <c r="B29" s="69" t="s">
        <v>126</v>
      </c>
      <c r="C29" s="69" t="s">
        <v>127</v>
      </c>
      <c r="D29" s="69" t="s">
        <v>129</v>
      </c>
      <c r="E29" s="69" t="s">
        <v>9</v>
      </c>
      <c r="F29" s="69" t="s">
        <v>44</v>
      </c>
      <c r="G29" s="69">
        <v>1237</v>
      </c>
      <c r="H29" s="69">
        <v>87940</v>
      </c>
      <c r="I29" s="69">
        <v>108781780</v>
      </c>
    </row>
    <row r="30" spans="1:9" x14ac:dyDescent="0.2">
      <c r="A30" s="69">
        <v>2015</v>
      </c>
      <c r="B30" s="69" t="s">
        <v>126</v>
      </c>
      <c r="C30" s="69" t="s">
        <v>127</v>
      </c>
      <c r="D30" s="69" t="s">
        <v>128</v>
      </c>
      <c r="E30" s="69" t="s">
        <v>10</v>
      </c>
      <c r="F30" s="69" t="s">
        <v>54</v>
      </c>
      <c r="G30" s="69">
        <v>1041</v>
      </c>
      <c r="H30" s="69">
        <v>5110</v>
      </c>
      <c r="I30" s="69">
        <v>5319510</v>
      </c>
    </row>
    <row r="31" spans="1:9" x14ac:dyDescent="0.2">
      <c r="A31" s="69">
        <v>2015</v>
      </c>
      <c r="B31" s="69" t="s">
        <v>126</v>
      </c>
      <c r="C31" s="69" t="s">
        <v>127</v>
      </c>
      <c r="D31" s="69" t="s">
        <v>129</v>
      </c>
      <c r="E31" s="69" t="s">
        <v>10</v>
      </c>
      <c r="F31" s="69" t="s">
        <v>54</v>
      </c>
      <c r="G31" s="69">
        <v>1325</v>
      </c>
      <c r="H31" s="69">
        <v>70200</v>
      </c>
      <c r="I31" s="69">
        <v>93015000</v>
      </c>
    </row>
    <row r="32" spans="1:9" x14ac:dyDescent="0.2">
      <c r="A32" s="69">
        <v>2015</v>
      </c>
      <c r="B32" s="69" t="s">
        <v>126</v>
      </c>
      <c r="C32" s="69" t="s">
        <v>127</v>
      </c>
      <c r="D32" s="69" t="s">
        <v>128</v>
      </c>
      <c r="E32" s="69" t="s">
        <v>10</v>
      </c>
      <c r="F32" s="69" t="s">
        <v>146</v>
      </c>
      <c r="G32" s="69">
        <v>967</v>
      </c>
      <c r="H32" s="69">
        <v>3160</v>
      </c>
      <c r="I32" s="69">
        <v>3055720</v>
      </c>
    </row>
    <row r="33" spans="1:9" x14ac:dyDescent="0.2">
      <c r="A33" s="69">
        <v>2015</v>
      </c>
      <c r="B33" s="69" t="s">
        <v>126</v>
      </c>
      <c r="C33" s="69" t="s">
        <v>127</v>
      </c>
      <c r="D33" s="69" t="s">
        <v>130</v>
      </c>
      <c r="E33" s="69" t="s">
        <v>10</v>
      </c>
      <c r="F33" s="69" t="s">
        <v>146</v>
      </c>
      <c r="G33" s="69">
        <v>821</v>
      </c>
      <c r="H33" s="69">
        <v>3060</v>
      </c>
      <c r="I33" s="69">
        <v>2512260</v>
      </c>
    </row>
    <row r="34" spans="1:9" x14ac:dyDescent="0.2">
      <c r="A34" s="69">
        <v>2015</v>
      </c>
      <c r="B34" s="69" t="s">
        <v>126</v>
      </c>
      <c r="C34" s="69" t="s">
        <v>127</v>
      </c>
      <c r="D34" s="69" t="s">
        <v>128</v>
      </c>
      <c r="E34" s="69" t="s">
        <v>10</v>
      </c>
      <c r="F34" s="69" t="s">
        <v>147</v>
      </c>
      <c r="G34" s="69">
        <v>1053</v>
      </c>
      <c r="H34" s="69">
        <v>2009.9999999999998</v>
      </c>
      <c r="I34" s="69">
        <v>2116530</v>
      </c>
    </row>
    <row r="35" spans="1:9" x14ac:dyDescent="0.2">
      <c r="A35" s="69">
        <v>2015</v>
      </c>
      <c r="B35" s="69" t="s">
        <v>126</v>
      </c>
      <c r="C35" s="69" t="s">
        <v>127</v>
      </c>
      <c r="D35" s="69" t="s">
        <v>128</v>
      </c>
      <c r="E35" s="69" t="s">
        <v>10</v>
      </c>
      <c r="F35" s="69" t="s">
        <v>43</v>
      </c>
      <c r="G35" s="69"/>
      <c r="H35" s="69">
        <v>150</v>
      </c>
      <c r="I35" s="69"/>
    </row>
    <row r="36" spans="1:9" x14ac:dyDescent="0.2">
      <c r="A36" s="69">
        <v>2015</v>
      </c>
      <c r="B36" s="69" t="s">
        <v>126</v>
      </c>
      <c r="C36" s="69" t="s">
        <v>127</v>
      </c>
      <c r="D36" s="69" t="s">
        <v>130</v>
      </c>
      <c r="E36" s="69" t="s">
        <v>9</v>
      </c>
      <c r="F36" s="69" t="s">
        <v>53</v>
      </c>
      <c r="G36" s="69">
        <v>621</v>
      </c>
      <c r="H36" s="69">
        <v>15600</v>
      </c>
      <c r="I36" s="69">
        <v>9687600</v>
      </c>
    </row>
    <row r="37" spans="1:9" x14ac:dyDescent="0.2">
      <c r="A37" s="69">
        <v>2015</v>
      </c>
      <c r="B37" s="69" t="s">
        <v>126</v>
      </c>
      <c r="C37" s="69" t="s">
        <v>127</v>
      </c>
      <c r="D37" s="69" t="s">
        <v>130</v>
      </c>
      <c r="E37" s="69" t="s">
        <v>9</v>
      </c>
      <c r="F37" s="69" t="s">
        <v>146</v>
      </c>
      <c r="G37" s="69">
        <v>700</v>
      </c>
      <c r="H37" s="69">
        <v>2400</v>
      </c>
      <c r="I37" s="69">
        <v>1680000</v>
      </c>
    </row>
    <row r="38" spans="1:9" x14ac:dyDescent="0.2">
      <c r="A38" s="69">
        <v>2015</v>
      </c>
      <c r="B38" s="69" t="s">
        <v>126</v>
      </c>
      <c r="C38" s="69" t="s">
        <v>127</v>
      </c>
      <c r="D38" s="69" t="s">
        <v>130</v>
      </c>
      <c r="E38" s="69" t="s">
        <v>9</v>
      </c>
      <c r="F38" s="69" t="s">
        <v>55</v>
      </c>
      <c r="G38" s="69">
        <v>700</v>
      </c>
      <c r="H38" s="69">
        <v>3340</v>
      </c>
      <c r="I38" s="69">
        <v>2338000</v>
      </c>
    </row>
    <row r="39" spans="1:9" x14ac:dyDescent="0.2">
      <c r="A39" s="69">
        <v>2015</v>
      </c>
      <c r="B39" s="69" t="s">
        <v>126</v>
      </c>
      <c r="C39" s="69" t="s">
        <v>127</v>
      </c>
      <c r="D39" s="69" t="s">
        <v>130</v>
      </c>
      <c r="E39" s="69" t="s">
        <v>9</v>
      </c>
      <c r="F39" s="69" t="s">
        <v>44</v>
      </c>
      <c r="G39" s="69">
        <v>774</v>
      </c>
      <c r="H39" s="69">
        <v>16180</v>
      </c>
      <c r="I39" s="69">
        <v>12523320</v>
      </c>
    </row>
    <row r="40" spans="1:9" x14ac:dyDescent="0.2">
      <c r="A40" s="69">
        <v>2015</v>
      </c>
      <c r="B40" s="69" t="s">
        <v>126</v>
      </c>
      <c r="C40" s="69" t="s">
        <v>127</v>
      </c>
      <c r="D40" s="69" t="s">
        <v>128</v>
      </c>
      <c r="E40" s="69" t="s">
        <v>10</v>
      </c>
      <c r="F40" s="69" t="s">
        <v>55</v>
      </c>
      <c r="G40" s="69">
        <v>1100</v>
      </c>
      <c r="H40" s="69">
        <v>3390</v>
      </c>
      <c r="I40" s="69">
        <v>3729000</v>
      </c>
    </row>
    <row r="41" spans="1:9" x14ac:dyDescent="0.2">
      <c r="A41" s="69">
        <v>2015</v>
      </c>
      <c r="B41" s="69" t="s">
        <v>126</v>
      </c>
      <c r="C41" s="69" t="s">
        <v>127</v>
      </c>
      <c r="D41" s="69" t="s">
        <v>130</v>
      </c>
      <c r="E41" s="69" t="s">
        <v>10</v>
      </c>
      <c r="F41" s="69" t="s">
        <v>55</v>
      </c>
      <c r="G41" s="69">
        <v>743</v>
      </c>
      <c r="H41" s="69">
        <v>2240</v>
      </c>
      <c r="I41" s="69">
        <v>1664320</v>
      </c>
    </row>
    <row r="42" spans="1:9" x14ac:dyDescent="0.2">
      <c r="A42" s="69">
        <v>2015</v>
      </c>
      <c r="B42" s="69" t="s">
        <v>126</v>
      </c>
      <c r="C42" s="69" t="s">
        <v>127</v>
      </c>
      <c r="D42" s="69" t="s">
        <v>128</v>
      </c>
      <c r="E42" s="69" t="s">
        <v>10</v>
      </c>
      <c r="F42" s="69" t="s">
        <v>44</v>
      </c>
      <c r="G42" s="69">
        <v>1007</v>
      </c>
      <c r="H42" s="69">
        <v>34110</v>
      </c>
      <c r="I42" s="69">
        <v>34348770</v>
      </c>
    </row>
    <row r="43" spans="1:9" x14ac:dyDescent="0.2">
      <c r="A43" s="69">
        <v>2015</v>
      </c>
      <c r="B43" s="69" t="s">
        <v>126</v>
      </c>
      <c r="C43" s="69" t="s">
        <v>127</v>
      </c>
      <c r="D43" s="69" t="s">
        <v>129</v>
      </c>
      <c r="E43" s="69" t="s">
        <v>10</v>
      </c>
      <c r="F43" s="69" t="s">
        <v>44</v>
      </c>
      <c r="G43" s="69">
        <v>1000</v>
      </c>
      <c r="H43" s="69">
        <v>54140</v>
      </c>
      <c r="I43" s="69">
        <v>54140000</v>
      </c>
    </row>
    <row r="44" spans="1:9" x14ac:dyDescent="0.2">
      <c r="A44" s="69">
        <v>2015</v>
      </c>
      <c r="B44" s="69" t="s">
        <v>126</v>
      </c>
      <c r="C44" s="69" t="s">
        <v>127</v>
      </c>
      <c r="D44" s="69" t="s">
        <v>130</v>
      </c>
      <c r="E44" s="69" t="s">
        <v>10</v>
      </c>
      <c r="F44" s="69" t="s">
        <v>44</v>
      </c>
      <c r="G44" s="69">
        <v>1050</v>
      </c>
      <c r="H44" s="69">
        <v>2110</v>
      </c>
      <c r="I44" s="69">
        <v>2215500</v>
      </c>
    </row>
    <row r="45" spans="1:9" x14ac:dyDescent="0.2">
      <c r="A45" s="69">
        <v>2015</v>
      </c>
      <c r="B45" s="69" t="s">
        <v>126</v>
      </c>
      <c r="C45" s="69" t="s">
        <v>131</v>
      </c>
      <c r="D45" s="69" t="s">
        <v>132</v>
      </c>
      <c r="E45" s="69" t="s">
        <v>9</v>
      </c>
      <c r="F45" s="69" t="s">
        <v>48</v>
      </c>
      <c r="G45" s="69"/>
      <c r="H45" s="69">
        <v>30700</v>
      </c>
      <c r="I45" s="69"/>
    </row>
    <row r="46" spans="1:9" x14ac:dyDescent="0.2">
      <c r="A46" s="69">
        <v>2015</v>
      </c>
      <c r="B46" s="69" t="s">
        <v>126</v>
      </c>
      <c r="C46" s="69" t="s">
        <v>131</v>
      </c>
      <c r="D46" s="69" t="s">
        <v>132</v>
      </c>
      <c r="E46" s="69" t="s">
        <v>9</v>
      </c>
      <c r="F46" s="69" t="s">
        <v>37</v>
      </c>
      <c r="G46" s="69">
        <v>1000</v>
      </c>
      <c r="H46" s="69">
        <v>11810</v>
      </c>
      <c r="I46" s="69">
        <v>11810000</v>
      </c>
    </row>
    <row r="47" spans="1:9" x14ac:dyDescent="0.2">
      <c r="A47" s="69">
        <v>2015</v>
      </c>
      <c r="B47" s="69" t="s">
        <v>126</v>
      </c>
      <c r="C47" s="69" t="s">
        <v>131</v>
      </c>
      <c r="D47" s="69" t="s">
        <v>132</v>
      </c>
      <c r="E47" s="69" t="s">
        <v>9</v>
      </c>
      <c r="F47" s="69" t="s">
        <v>149</v>
      </c>
      <c r="G47" s="69">
        <v>1000</v>
      </c>
      <c r="H47" s="69">
        <v>25980</v>
      </c>
      <c r="I47" s="69">
        <v>25980000</v>
      </c>
    </row>
    <row r="48" spans="1:9" x14ac:dyDescent="0.2">
      <c r="A48" s="69">
        <v>2015</v>
      </c>
      <c r="B48" s="69" t="s">
        <v>126</v>
      </c>
      <c r="C48" s="69" t="s">
        <v>131</v>
      </c>
      <c r="D48" s="69" t="s">
        <v>132</v>
      </c>
      <c r="E48" s="69" t="s">
        <v>9</v>
      </c>
      <c r="F48" s="69" t="s">
        <v>150</v>
      </c>
      <c r="G48" s="69"/>
      <c r="H48" s="69">
        <v>28340</v>
      </c>
      <c r="I48" s="69"/>
    </row>
    <row r="49" spans="1:9" x14ac:dyDescent="0.2">
      <c r="A49" s="69">
        <v>2015</v>
      </c>
      <c r="B49" s="69" t="s">
        <v>126</v>
      </c>
      <c r="C49" s="69" t="s">
        <v>131</v>
      </c>
      <c r="D49" s="69" t="s">
        <v>132</v>
      </c>
      <c r="E49" s="69" t="s">
        <v>9</v>
      </c>
      <c r="F49" s="69" t="s">
        <v>41</v>
      </c>
      <c r="G49" s="69"/>
      <c r="H49" s="69">
        <v>2360</v>
      </c>
      <c r="I49" s="69"/>
    </row>
    <row r="50" spans="1:9" x14ac:dyDescent="0.2">
      <c r="A50" s="69">
        <v>2015</v>
      </c>
      <c r="B50" s="69" t="s">
        <v>126</v>
      </c>
      <c r="C50" s="69" t="s">
        <v>131</v>
      </c>
      <c r="D50" s="69" t="s">
        <v>132</v>
      </c>
      <c r="E50" s="69" t="s">
        <v>9</v>
      </c>
      <c r="F50" s="69" t="s">
        <v>49</v>
      </c>
      <c r="G50" s="69">
        <v>2300</v>
      </c>
      <c r="H50" s="69">
        <v>7090</v>
      </c>
      <c r="I50" s="69">
        <v>16307000</v>
      </c>
    </row>
    <row r="51" spans="1:9" x14ac:dyDescent="0.2">
      <c r="A51" s="69">
        <v>2015</v>
      </c>
      <c r="B51" s="69" t="s">
        <v>126</v>
      </c>
      <c r="C51" s="69" t="s">
        <v>131</v>
      </c>
      <c r="D51" s="69" t="s">
        <v>132</v>
      </c>
      <c r="E51" s="69" t="s">
        <v>9</v>
      </c>
      <c r="F51" s="69" t="s">
        <v>151</v>
      </c>
      <c r="G51" s="69"/>
      <c r="H51" s="69">
        <v>7090</v>
      </c>
      <c r="I51" s="69"/>
    </row>
    <row r="52" spans="1:9" x14ac:dyDescent="0.2">
      <c r="A52" s="69">
        <v>2015</v>
      </c>
      <c r="B52" s="69" t="s">
        <v>126</v>
      </c>
      <c r="C52" s="69" t="s">
        <v>131</v>
      </c>
      <c r="D52" s="69" t="s">
        <v>132</v>
      </c>
      <c r="E52" s="69" t="s">
        <v>9</v>
      </c>
      <c r="F52" s="69" t="s">
        <v>152</v>
      </c>
      <c r="G52" s="69"/>
      <c r="H52" s="69">
        <v>2360</v>
      </c>
      <c r="I52" s="69"/>
    </row>
    <row r="53" spans="1:9" x14ac:dyDescent="0.2">
      <c r="A53" s="69">
        <v>2015</v>
      </c>
      <c r="B53" s="69" t="s">
        <v>126</v>
      </c>
      <c r="C53" s="69" t="s">
        <v>131</v>
      </c>
      <c r="D53" s="69" t="s">
        <v>132</v>
      </c>
      <c r="E53" s="69" t="s">
        <v>9</v>
      </c>
      <c r="F53" s="69" t="s">
        <v>153</v>
      </c>
      <c r="G53" s="69">
        <v>800</v>
      </c>
      <c r="H53" s="69">
        <v>16530</v>
      </c>
      <c r="I53" s="69">
        <v>13224000</v>
      </c>
    </row>
    <row r="54" spans="1:9" x14ac:dyDescent="0.2">
      <c r="A54" s="69">
        <v>2015</v>
      </c>
      <c r="B54" s="69" t="s">
        <v>126</v>
      </c>
      <c r="C54" s="69" t="s">
        <v>131</v>
      </c>
      <c r="D54" s="69" t="s">
        <v>132</v>
      </c>
      <c r="E54" s="69" t="s">
        <v>9</v>
      </c>
      <c r="F54" s="69" t="s">
        <v>46</v>
      </c>
      <c r="G54" s="69"/>
      <c r="H54" s="69">
        <v>4720</v>
      </c>
      <c r="I54" s="69"/>
    </row>
    <row r="55" spans="1:9" x14ac:dyDescent="0.2">
      <c r="A55" s="69">
        <v>2015</v>
      </c>
      <c r="B55" s="69" t="s">
        <v>126</v>
      </c>
      <c r="C55" s="69" t="s">
        <v>131</v>
      </c>
      <c r="D55" s="69" t="s">
        <v>133</v>
      </c>
      <c r="E55" s="69" t="s">
        <v>9</v>
      </c>
      <c r="F55" s="69" t="s">
        <v>48</v>
      </c>
      <c r="G55" s="69">
        <v>2000</v>
      </c>
      <c r="H55" s="69"/>
      <c r="I55" s="69"/>
    </row>
    <row r="56" spans="1:9" x14ac:dyDescent="0.2">
      <c r="A56" s="69">
        <v>2015</v>
      </c>
      <c r="B56" s="69" t="s">
        <v>126</v>
      </c>
      <c r="C56" s="69" t="s">
        <v>131</v>
      </c>
      <c r="D56" s="69" t="s">
        <v>133</v>
      </c>
      <c r="E56" s="69" t="s">
        <v>9</v>
      </c>
      <c r="F56" s="69" t="s">
        <v>59</v>
      </c>
      <c r="G56" s="69">
        <v>780</v>
      </c>
      <c r="H56" s="69"/>
      <c r="I56" s="69"/>
    </row>
    <row r="57" spans="1:9" x14ac:dyDescent="0.2">
      <c r="A57" s="69">
        <v>2015</v>
      </c>
      <c r="B57" s="69" t="s">
        <v>126</v>
      </c>
      <c r="C57" s="69" t="s">
        <v>131</v>
      </c>
      <c r="D57" s="69" t="s">
        <v>133</v>
      </c>
      <c r="E57" s="69" t="s">
        <v>9</v>
      </c>
      <c r="F57" s="69" t="s">
        <v>52</v>
      </c>
      <c r="G57" s="69">
        <v>1670</v>
      </c>
      <c r="H57" s="69"/>
      <c r="I57" s="69"/>
    </row>
    <row r="58" spans="1:9" x14ac:dyDescent="0.2">
      <c r="A58" s="69">
        <v>2015</v>
      </c>
      <c r="B58" s="69" t="s">
        <v>126</v>
      </c>
      <c r="C58" s="69" t="s">
        <v>131</v>
      </c>
      <c r="D58" s="69" t="s">
        <v>133</v>
      </c>
      <c r="E58" s="69" t="s">
        <v>9</v>
      </c>
      <c r="F58" s="69" t="s">
        <v>154</v>
      </c>
      <c r="G58" s="69">
        <v>880</v>
      </c>
      <c r="H58" s="69"/>
      <c r="I58" s="69"/>
    </row>
    <row r="59" spans="1:9" x14ac:dyDescent="0.2">
      <c r="A59" s="69">
        <v>2015</v>
      </c>
      <c r="B59" s="69" t="s">
        <v>126</v>
      </c>
      <c r="C59" s="69" t="s">
        <v>131</v>
      </c>
      <c r="D59" s="69" t="s">
        <v>133</v>
      </c>
      <c r="E59" s="69" t="s">
        <v>9</v>
      </c>
      <c r="F59" s="69" t="s">
        <v>46</v>
      </c>
      <c r="G59" s="69">
        <v>1389</v>
      </c>
      <c r="H59" s="69"/>
      <c r="I59" s="69"/>
    </row>
    <row r="60" spans="1:9" x14ac:dyDescent="0.2">
      <c r="A60" s="69">
        <v>2015</v>
      </c>
      <c r="B60" s="69" t="s">
        <v>126</v>
      </c>
      <c r="C60" s="69" t="s">
        <v>131</v>
      </c>
      <c r="D60" s="69" t="s">
        <v>133</v>
      </c>
      <c r="E60" s="69" t="s">
        <v>10</v>
      </c>
      <c r="F60" s="69" t="s">
        <v>26</v>
      </c>
      <c r="G60" s="69"/>
      <c r="H60" s="69"/>
      <c r="I60" s="69"/>
    </row>
    <row r="61" spans="1:9" x14ac:dyDescent="0.2">
      <c r="A61" s="69">
        <v>2015</v>
      </c>
      <c r="B61" s="69" t="s">
        <v>126</v>
      </c>
      <c r="C61" s="69" t="s">
        <v>131</v>
      </c>
      <c r="D61" s="69" t="s">
        <v>133</v>
      </c>
      <c r="E61" s="69" t="s">
        <v>10</v>
      </c>
      <c r="F61" s="69" t="s">
        <v>48</v>
      </c>
      <c r="G61" s="69">
        <v>2000</v>
      </c>
      <c r="H61" s="69"/>
      <c r="I61" s="69"/>
    </row>
    <row r="62" spans="1:9" x14ac:dyDescent="0.2">
      <c r="A62" s="69">
        <v>2015</v>
      </c>
      <c r="B62" s="69" t="s">
        <v>126</v>
      </c>
      <c r="C62" s="69" t="s">
        <v>131</v>
      </c>
      <c r="D62" s="69" t="s">
        <v>133</v>
      </c>
      <c r="E62" s="69" t="s">
        <v>10</v>
      </c>
      <c r="F62" s="69" t="s">
        <v>59</v>
      </c>
      <c r="G62" s="69">
        <v>1280</v>
      </c>
      <c r="H62" s="69"/>
      <c r="I62" s="69"/>
    </row>
    <row r="63" spans="1:9" x14ac:dyDescent="0.2">
      <c r="A63" s="69">
        <v>2015</v>
      </c>
      <c r="B63" s="69" t="s">
        <v>126</v>
      </c>
      <c r="C63" s="69" t="s">
        <v>131</v>
      </c>
      <c r="D63" s="69" t="s">
        <v>133</v>
      </c>
      <c r="E63" s="69" t="s">
        <v>10</v>
      </c>
      <c r="F63" s="69" t="s">
        <v>52</v>
      </c>
      <c r="G63" s="69">
        <v>1560</v>
      </c>
      <c r="H63" s="69"/>
      <c r="I63" s="69"/>
    </row>
    <row r="64" spans="1:9" x14ac:dyDescent="0.2">
      <c r="A64" s="69">
        <v>2015</v>
      </c>
      <c r="B64" s="69" t="s">
        <v>126</v>
      </c>
      <c r="C64" s="69" t="s">
        <v>131</v>
      </c>
      <c r="D64" s="69" t="s">
        <v>133</v>
      </c>
      <c r="E64" s="69" t="s">
        <v>10</v>
      </c>
      <c r="F64" s="69" t="s">
        <v>154</v>
      </c>
      <c r="G64" s="69">
        <v>929</v>
      </c>
      <c r="H64" s="69"/>
      <c r="I64" s="69"/>
    </row>
    <row r="65" spans="1:9" x14ac:dyDescent="0.2">
      <c r="A65" s="69">
        <v>2015</v>
      </c>
      <c r="B65" s="69" t="s">
        <v>126</v>
      </c>
      <c r="C65" s="69" t="s">
        <v>131</v>
      </c>
      <c r="D65" s="69" t="s">
        <v>133</v>
      </c>
      <c r="E65" s="69" t="s">
        <v>10</v>
      </c>
      <c r="F65" s="69" t="s">
        <v>46</v>
      </c>
      <c r="G65" s="69">
        <v>1226</v>
      </c>
      <c r="H65" s="69"/>
      <c r="I65" s="69"/>
    </row>
    <row r="66" spans="1:9" x14ac:dyDescent="0.2">
      <c r="A66" s="69">
        <v>2015</v>
      </c>
      <c r="B66" s="69" t="s">
        <v>126</v>
      </c>
      <c r="C66" s="69" t="s">
        <v>131</v>
      </c>
      <c r="D66" s="69" t="s">
        <v>134</v>
      </c>
      <c r="E66" s="69" t="s">
        <v>9</v>
      </c>
      <c r="F66" s="69" t="s">
        <v>26</v>
      </c>
      <c r="G66" s="69"/>
      <c r="H66" s="69">
        <v>1900</v>
      </c>
      <c r="I66" s="69"/>
    </row>
    <row r="67" spans="1:9" x14ac:dyDescent="0.2">
      <c r="A67" s="69">
        <v>2015</v>
      </c>
      <c r="B67" s="69" t="s">
        <v>126</v>
      </c>
      <c r="C67" s="69" t="s">
        <v>131</v>
      </c>
      <c r="D67" s="69" t="s">
        <v>134</v>
      </c>
      <c r="E67" s="69" t="s">
        <v>9</v>
      </c>
      <c r="F67" s="69" t="s">
        <v>35</v>
      </c>
      <c r="G67" s="69"/>
      <c r="H67" s="69">
        <v>2530</v>
      </c>
      <c r="I67" s="69"/>
    </row>
    <row r="68" spans="1:9" x14ac:dyDescent="0.2">
      <c r="A68" s="69">
        <v>2015</v>
      </c>
      <c r="B68" s="69" t="s">
        <v>126</v>
      </c>
      <c r="C68" s="69" t="s">
        <v>131</v>
      </c>
      <c r="D68" s="69" t="s">
        <v>134</v>
      </c>
      <c r="E68" s="69" t="s">
        <v>9</v>
      </c>
      <c r="F68" s="69" t="s">
        <v>53</v>
      </c>
      <c r="G68" s="69">
        <v>973</v>
      </c>
      <c r="H68" s="69">
        <v>543340</v>
      </c>
      <c r="I68" s="69">
        <v>528669820</v>
      </c>
    </row>
    <row r="69" spans="1:9" x14ac:dyDescent="0.2">
      <c r="A69" s="69">
        <v>2015</v>
      </c>
      <c r="B69" s="69" t="s">
        <v>126</v>
      </c>
      <c r="C69" s="69" t="s">
        <v>131</v>
      </c>
      <c r="D69" s="69" t="s">
        <v>134</v>
      </c>
      <c r="E69" s="69" t="s">
        <v>9</v>
      </c>
      <c r="F69" s="69" t="s">
        <v>38</v>
      </c>
      <c r="G69" s="69"/>
      <c r="H69" s="69">
        <v>8870</v>
      </c>
      <c r="I69" s="69"/>
    </row>
    <row r="70" spans="1:9" x14ac:dyDescent="0.2">
      <c r="A70" s="69">
        <v>2015</v>
      </c>
      <c r="B70" s="69" t="s">
        <v>126</v>
      </c>
      <c r="C70" s="69" t="s">
        <v>131</v>
      </c>
      <c r="D70" s="69" t="s">
        <v>134</v>
      </c>
      <c r="E70" s="69" t="s">
        <v>9</v>
      </c>
      <c r="F70" s="69" t="s">
        <v>59</v>
      </c>
      <c r="G70" s="69">
        <v>583</v>
      </c>
      <c r="H70" s="69">
        <v>506250</v>
      </c>
      <c r="I70" s="69">
        <v>295143750</v>
      </c>
    </row>
    <row r="71" spans="1:9" x14ac:dyDescent="0.2">
      <c r="A71" s="69">
        <v>2015</v>
      </c>
      <c r="B71" s="69" t="s">
        <v>126</v>
      </c>
      <c r="C71" s="69" t="s">
        <v>131</v>
      </c>
      <c r="D71" s="69" t="s">
        <v>134</v>
      </c>
      <c r="E71" s="69" t="s">
        <v>9</v>
      </c>
      <c r="F71" s="69" t="s">
        <v>52</v>
      </c>
      <c r="G71" s="69">
        <v>1311</v>
      </c>
      <c r="H71" s="69">
        <v>46500</v>
      </c>
      <c r="I71" s="69">
        <v>60961500</v>
      </c>
    </row>
    <row r="72" spans="1:9" x14ac:dyDescent="0.2">
      <c r="A72" s="69">
        <v>2015</v>
      </c>
      <c r="B72" s="69" t="s">
        <v>126</v>
      </c>
      <c r="C72" s="69" t="s">
        <v>131</v>
      </c>
      <c r="D72" s="69" t="s">
        <v>134</v>
      </c>
      <c r="E72" s="69" t="s">
        <v>9</v>
      </c>
      <c r="F72" s="69" t="s">
        <v>155</v>
      </c>
      <c r="G72" s="69">
        <v>680</v>
      </c>
      <c r="H72" s="69">
        <v>55140</v>
      </c>
      <c r="I72" s="69">
        <v>37495200</v>
      </c>
    </row>
    <row r="73" spans="1:9" x14ac:dyDescent="0.2">
      <c r="A73" s="69">
        <v>2015</v>
      </c>
      <c r="B73" s="69" t="s">
        <v>126</v>
      </c>
      <c r="C73" s="69" t="s">
        <v>131</v>
      </c>
      <c r="D73" s="69" t="s">
        <v>134</v>
      </c>
      <c r="E73" s="69" t="s">
        <v>9</v>
      </c>
      <c r="F73" s="69" t="s">
        <v>156</v>
      </c>
      <c r="G73" s="69"/>
      <c r="H73" s="69">
        <v>1480</v>
      </c>
      <c r="I73" s="69"/>
    </row>
    <row r="74" spans="1:9" x14ac:dyDescent="0.2">
      <c r="A74" s="69">
        <v>2015</v>
      </c>
      <c r="B74" s="69" t="s">
        <v>126</v>
      </c>
      <c r="C74" s="69" t="s">
        <v>131</v>
      </c>
      <c r="D74" s="69" t="s">
        <v>134</v>
      </c>
      <c r="E74" s="69" t="s">
        <v>9</v>
      </c>
      <c r="F74" s="69" t="s">
        <v>148</v>
      </c>
      <c r="G74" s="69"/>
      <c r="H74" s="69">
        <v>2850</v>
      </c>
      <c r="I74" s="69"/>
    </row>
    <row r="75" spans="1:9" x14ac:dyDescent="0.2">
      <c r="A75" s="69">
        <v>2015</v>
      </c>
      <c r="B75" s="69" t="s">
        <v>126</v>
      </c>
      <c r="C75" s="69" t="s">
        <v>131</v>
      </c>
      <c r="D75" s="69" t="s">
        <v>134</v>
      </c>
      <c r="E75" s="69" t="s">
        <v>9</v>
      </c>
      <c r="F75" s="69" t="s">
        <v>157</v>
      </c>
      <c r="G75" s="69"/>
      <c r="H75" s="69">
        <v>1060</v>
      </c>
      <c r="I75" s="69"/>
    </row>
    <row r="76" spans="1:9" x14ac:dyDescent="0.2">
      <c r="A76" s="69">
        <v>2015</v>
      </c>
      <c r="B76" s="69" t="s">
        <v>126</v>
      </c>
      <c r="C76" s="69" t="s">
        <v>131</v>
      </c>
      <c r="D76" s="69" t="s">
        <v>134</v>
      </c>
      <c r="E76" s="69" t="s">
        <v>9</v>
      </c>
      <c r="F76" s="69" t="s">
        <v>158</v>
      </c>
      <c r="G76" s="69"/>
      <c r="H76" s="69">
        <v>19740</v>
      </c>
      <c r="I76" s="69"/>
    </row>
    <row r="77" spans="1:9" x14ac:dyDescent="0.2">
      <c r="A77" s="69">
        <v>2015</v>
      </c>
      <c r="B77" s="69" t="s">
        <v>126</v>
      </c>
      <c r="C77" s="69" t="s">
        <v>131</v>
      </c>
      <c r="D77" s="69" t="s">
        <v>134</v>
      </c>
      <c r="E77" s="69" t="s">
        <v>9</v>
      </c>
      <c r="F77" s="69" t="s">
        <v>54</v>
      </c>
      <c r="G77" s="69">
        <v>1173</v>
      </c>
      <c r="H77" s="69">
        <v>263900</v>
      </c>
      <c r="I77" s="69">
        <v>309554700</v>
      </c>
    </row>
    <row r="78" spans="1:9" x14ac:dyDescent="0.2">
      <c r="A78" s="69">
        <v>2015</v>
      </c>
      <c r="B78" s="69" t="s">
        <v>126</v>
      </c>
      <c r="C78" s="69" t="s">
        <v>131</v>
      </c>
      <c r="D78" s="69" t="s">
        <v>134</v>
      </c>
      <c r="E78" s="69" t="s">
        <v>9</v>
      </c>
      <c r="F78" s="69" t="s">
        <v>159</v>
      </c>
      <c r="G78" s="69">
        <v>1487</v>
      </c>
      <c r="H78" s="69">
        <v>22160</v>
      </c>
      <c r="I78" s="69">
        <v>32951920</v>
      </c>
    </row>
    <row r="79" spans="1:9" x14ac:dyDescent="0.2">
      <c r="A79" s="69">
        <v>2015</v>
      </c>
      <c r="B79" s="69" t="s">
        <v>126</v>
      </c>
      <c r="C79" s="69" t="s">
        <v>131</v>
      </c>
      <c r="D79" s="69" t="s">
        <v>134</v>
      </c>
      <c r="E79" s="69" t="s">
        <v>9</v>
      </c>
      <c r="F79" s="69" t="s">
        <v>160</v>
      </c>
      <c r="G79" s="69"/>
      <c r="H79" s="69">
        <v>5280</v>
      </c>
      <c r="I79" s="69"/>
    </row>
    <row r="80" spans="1:9" x14ac:dyDescent="0.2">
      <c r="A80" s="69">
        <v>2015</v>
      </c>
      <c r="B80" s="69" t="s">
        <v>126</v>
      </c>
      <c r="C80" s="69" t="s">
        <v>131</v>
      </c>
      <c r="D80" s="69" t="s">
        <v>134</v>
      </c>
      <c r="E80" s="69" t="s">
        <v>9</v>
      </c>
      <c r="F80" s="69" t="s">
        <v>55</v>
      </c>
      <c r="G80" s="69"/>
      <c r="H80" s="69">
        <v>41060</v>
      </c>
      <c r="I80" s="69"/>
    </row>
    <row r="81" spans="1:9" x14ac:dyDescent="0.2">
      <c r="A81" s="69">
        <v>2015</v>
      </c>
      <c r="B81" s="69" t="s">
        <v>126</v>
      </c>
      <c r="C81" s="69" t="s">
        <v>131</v>
      </c>
      <c r="D81" s="69" t="s">
        <v>134</v>
      </c>
      <c r="E81" s="69" t="s">
        <v>9</v>
      </c>
      <c r="F81" s="69" t="s">
        <v>44</v>
      </c>
      <c r="G81" s="69">
        <v>520</v>
      </c>
      <c r="H81" s="69">
        <v>27760</v>
      </c>
      <c r="I81" s="69">
        <v>14435200</v>
      </c>
    </row>
    <row r="82" spans="1:9" x14ac:dyDescent="0.2">
      <c r="A82" s="69">
        <v>2015</v>
      </c>
      <c r="B82" s="69" t="s">
        <v>126</v>
      </c>
      <c r="C82" s="69" t="s">
        <v>131</v>
      </c>
      <c r="D82" s="69" t="s">
        <v>134</v>
      </c>
      <c r="E82" s="69" t="s">
        <v>9</v>
      </c>
      <c r="F82" s="69" t="s">
        <v>45</v>
      </c>
      <c r="G82" s="69"/>
      <c r="H82" s="69">
        <v>530</v>
      </c>
      <c r="I82" s="69"/>
    </row>
    <row r="83" spans="1:9" x14ac:dyDescent="0.2">
      <c r="A83" s="69">
        <v>2015</v>
      </c>
      <c r="B83" s="69" t="s">
        <v>126</v>
      </c>
      <c r="C83" s="69" t="s">
        <v>131</v>
      </c>
      <c r="D83" s="69" t="s">
        <v>134</v>
      </c>
      <c r="E83" s="69" t="s">
        <v>10</v>
      </c>
      <c r="F83" s="69" t="s">
        <v>26</v>
      </c>
      <c r="G83" s="69"/>
      <c r="H83" s="69">
        <v>600</v>
      </c>
      <c r="I83" s="69"/>
    </row>
    <row r="84" spans="1:9" x14ac:dyDescent="0.2">
      <c r="A84" s="69">
        <v>2015</v>
      </c>
      <c r="B84" s="69" t="s">
        <v>126</v>
      </c>
      <c r="C84" s="69" t="s">
        <v>131</v>
      </c>
      <c r="D84" s="69" t="s">
        <v>134</v>
      </c>
      <c r="E84" s="69" t="s">
        <v>10</v>
      </c>
      <c r="F84" s="69" t="s">
        <v>161</v>
      </c>
      <c r="G84" s="69">
        <v>1000</v>
      </c>
      <c r="H84" s="69">
        <v>9100</v>
      </c>
      <c r="I84" s="69">
        <v>9100000</v>
      </c>
    </row>
    <row r="85" spans="1:9" x14ac:dyDescent="0.2">
      <c r="A85" s="69">
        <v>2015</v>
      </c>
      <c r="B85" s="69" t="s">
        <v>126</v>
      </c>
      <c r="C85" s="69" t="s">
        <v>131</v>
      </c>
      <c r="D85" s="69" t="s">
        <v>134</v>
      </c>
      <c r="E85" s="69" t="s">
        <v>10</v>
      </c>
      <c r="F85" s="69" t="s">
        <v>35</v>
      </c>
      <c r="G85" s="69"/>
      <c r="H85" s="69">
        <v>38630</v>
      </c>
      <c r="I85" s="69"/>
    </row>
    <row r="86" spans="1:9" x14ac:dyDescent="0.2">
      <c r="A86" s="69">
        <v>2015</v>
      </c>
      <c r="B86" s="69" t="s">
        <v>126</v>
      </c>
      <c r="C86" s="69" t="s">
        <v>131</v>
      </c>
      <c r="D86" s="69" t="s">
        <v>134</v>
      </c>
      <c r="E86" s="69" t="s">
        <v>10</v>
      </c>
      <c r="F86" s="69" t="s">
        <v>53</v>
      </c>
      <c r="G86" s="69">
        <v>1137</v>
      </c>
      <c r="H86" s="69">
        <v>677350</v>
      </c>
      <c r="I86" s="69">
        <v>770146950</v>
      </c>
    </row>
    <row r="87" spans="1:9" x14ac:dyDescent="0.2">
      <c r="A87" s="69">
        <v>2015</v>
      </c>
      <c r="B87" s="69" t="s">
        <v>126</v>
      </c>
      <c r="C87" s="69" t="s">
        <v>131</v>
      </c>
      <c r="D87" s="69" t="s">
        <v>134</v>
      </c>
      <c r="E87" s="69" t="s">
        <v>10</v>
      </c>
      <c r="F87" s="69" t="s">
        <v>59</v>
      </c>
      <c r="G87" s="69">
        <v>654</v>
      </c>
      <c r="H87" s="69">
        <v>548630</v>
      </c>
      <c r="I87" s="69">
        <v>358804020</v>
      </c>
    </row>
    <row r="88" spans="1:9" x14ac:dyDescent="0.2">
      <c r="A88" s="69">
        <v>2015</v>
      </c>
      <c r="B88" s="69" t="s">
        <v>126</v>
      </c>
      <c r="C88" s="69" t="s">
        <v>131</v>
      </c>
      <c r="D88" s="69" t="s">
        <v>134</v>
      </c>
      <c r="E88" s="69" t="s">
        <v>10</v>
      </c>
      <c r="F88" s="69" t="s">
        <v>52</v>
      </c>
      <c r="G88" s="69">
        <v>1399</v>
      </c>
      <c r="H88" s="69">
        <v>20970</v>
      </c>
      <c r="I88" s="69">
        <v>29337030</v>
      </c>
    </row>
    <row r="89" spans="1:9" x14ac:dyDescent="0.2">
      <c r="A89" s="69">
        <v>2015</v>
      </c>
      <c r="B89" s="69" t="s">
        <v>126</v>
      </c>
      <c r="C89" s="69" t="s">
        <v>131</v>
      </c>
      <c r="D89" s="69" t="s">
        <v>134</v>
      </c>
      <c r="E89" s="69" t="s">
        <v>10</v>
      </c>
      <c r="F89" s="69" t="s">
        <v>155</v>
      </c>
      <c r="G89" s="69">
        <v>800</v>
      </c>
      <c r="H89" s="69">
        <v>19720</v>
      </c>
      <c r="I89" s="69">
        <v>15776000</v>
      </c>
    </row>
    <row r="90" spans="1:9" x14ac:dyDescent="0.2">
      <c r="A90" s="69">
        <v>2015</v>
      </c>
      <c r="B90" s="69" t="s">
        <v>126</v>
      </c>
      <c r="C90" s="69" t="s">
        <v>131</v>
      </c>
      <c r="D90" s="69" t="s">
        <v>134</v>
      </c>
      <c r="E90" s="69" t="s">
        <v>10</v>
      </c>
      <c r="F90" s="69" t="s">
        <v>158</v>
      </c>
      <c r="G90" s="69"/>
      <c r="H90" s="69">
        <v>4180</v>
      </c>
      <c r="I90" s="69"/>
    </row>
    <row r="91" spans="1:9" x14ac:dyDescent="0.2">
      <c r="A91" s="69">
        <v>2015</v>
      </c>
      <c r="B91" s="69" t="s">
        <v>126</v>
      </c>
      <c r="C91" s="69" t="s">
        <v>131</v>
      </c>
      <c r="D91" s="69" t="s">
        <v>134</v>
      </c>
      <c r="E91" s="69" t="s">
        <v>10</v>
      </c>
      <c r="F91" s="69" t="s">
        <v>54</v>
      </c>
      <c r="G91" s="69">
        <v>1339</v>
      </c>
      <c r="H91" s="69">
        <v>156880</v>
      </c>
      <c r="I91" s="69">
        <v>210062320</v>
      </c>
    </row>
    <row r="92" spans="1:9" x14ac:dyDescent="0.2">
      <c r="A92" s="69">
        <v>2015</v>
      </c>
      <c r="B92" s="69" t="s">
        <v>126</v>
      </c>
      <c r="C92" s="69" t="s">
        <v>131</v>
      </c>
      <c r="D92" s="69" t="s">
        <v>134</v>
      </c>
      <c r="E92" s="69" t="s">
        <v>10</v>
      </c>
      <c r="F92" s="69" t="s">
        <v>159</v>
      </c>
      <c r="G92" s="69">
        <v>1636</v>
      </c>
      <c r="H92" s="69">
        <v>58020</v>
      </c>
      <c r="I92" s="69">
        <v>94920720</v>
      </c>
    </row>
    <row r="93" spans="1:9" x14ac:dyDescent="0.2">
      <c r="A93" s="69">
        <v>2015</v>
      </c>
      <c r="B93" s="69" t="s">
        <v>126</v>
      </c>
      <c r="C93" s="69" t="s">
        <v>131</v>
      </c>
      <c r="D93" s="69" t="s">
        <v>134</v>
      </c>
      <c r="E93" s="69" t="s">
        <v>10</v>
      </c>
      <c r="F93" s="69" t="s">
        <v>146</v>
      </c>
      <c r="G93" s="69"/>
      <c r="H93" s="69">
        <v>6980</v>
      </c>
      <c r="I93" s="69"/>
    </row>
    <row r="94" spans="1:9" x14ac:dyDescent="0.2">
      <c r="A94" s="69">
        <v>2015</v>
      </c>
      <c r="B94" s="69" t="s">
        <v>126</v>
      </c>
      <c r="C94" s="69" t="s">
        <v>131</v>
      </c>
      <c r="D94" s="69" t="s">
        <v>134</v>
      </c>
      <c r="E94" s="69" t="s">
        <v>10</v>
      </c>
      <c r="F94" s="69" t="s">
        <v>147</v>
      </c>
      <c r="G94" s="69">
        <v>1000</v>
      </c>
      <c r="H94" s="69">
        <v>9870</v>
      </c>
      <c r="I94" s="69">
        <v>9870000</v>
      </c>
    </row>
    <row r="95" spans="1:9" x14ac:dyDescent="0.2">
      <c r="A95" s="69">
        <v>2015</v>
      </c>
      <c r="B95" s="69" t="s">
        <v>126</v>
      </c>
      <c r="C95" s="69" t="s">
        <v>131</v>
      </c>
      <c r="D95" s="69" t="s">
        <v>134</v>
      </c>
      <c r="E95" s="69" t="s">
        <v>10</v>
      </c>
      <c r="F95" s="69" t="s">
        <v>162</v>
      </c>
      <c r="G95" s="69"/>
      <c r="H95" s="69">
        <v>1790</v>
      </c>
      <c r="I95" s="69"/>
    </row>
    <row r="96" spans="1:9" x14ac:dyDescent="0.2">
      <c r="A96" s="69">
        <v>2015</v>
      </c>
      <c r="B96" s="69" t="s">
        <v>126</v>
      </c>
      <c r="C96" s="69" t="s">
        <v>131</v>
      </c>
      <c r="D96" s="69" t="s">
        <v>134</v>
      </c>
      <c r="E96" s="69" t="s">
        <v>10</v>
      </c>
      <c r="F96" s="69" t="s">
        <v>50</v>
      </c>
      <c r="G96" s="69"/>
      <c r="H96" s="69">
        <v>600</v>
      </c>
      <c r="I96" s="69"/>
    </row>
    <row r="97" spans="1:9" x14ac:dyDescent="0.2">
      <c r="A97" s="69">
        <v>2015</v>
      </c>
      <c r="B97" s="69" t="s">
        <v>126</v>
      </c>
      <c r="C97" s="69" t="s">
        <v>131</v>
      </c>
      <c r="D97" s="69" t="s">
        <v>134</v>
      </c>
      <c r="E97" s="69" t="s">
        <v>10</v>
      </c>
      <c r="F97" s="69" t="s">
        <v>55</v>
      </c>
      <c r="G97" s="69"/>
      <c r="H97" s="69">
        <v>14620</v>
      </c>
      <c r="I97" s="69"/>
    </row>
    <row r="98" spans="1:9" x14ac:dyDescent="0.2">
      <c r="A98" s="69">
        <v>2015</v>
      </c>
      <c r="B98" s="69" t="s">
        <v>126</v>
      </c>
      <c r="C98" s="69" t="s">
        <v>131</v>
      </c>
      <c r="D98" s="69" t="s">
        <v>134</v>
      </c>
      <c r="E98" s="69" t="s">
        <v>10</v>
      </c>
      <c r="F98" s="69" t="s">
        <v>44</v>
      </c>
      <c r="G98" s="69"/>
      <c r="H98" s="69">
        <v>56380</v>
      </c>
      <c r="I98" s="69"/>
    </row>
    <row r="99" spans="1:9" x14ac:dyDescent="0.2">
      <c r="A99" s="69">
        <v>2015</v>
      </c>
      <c r="B99" s="69" t="s">
        <v>126</v>
      </c>
      <c r="C99" s="69" t="s">
        <v>131</v>
      </c>
      <c r="D99" s="69" t="s">
        <v>134</v>
      </c>
      <c r="E99" s="69" t="s">
        <v>10</v>
      </c>
      <c r="F99" s="69" t="s">
        <v>163</v>
      </c>
      <c r="G99" s="69"/>
      <c r="H99" s="69">
        <v>300</v>
      </c>
      <c r="I99" s="69"/>
    </row>
    <row r="100" spans="1:9" x14ac:dyDescent="0.2">
      <c r="A100" s="69">
        <v>2015</v>
      </c>
      <c r="B100" s="69" t="s">
        <v>126</v>
      </c>
      <c r="C100" s="69" t="s">
        <v>131</v>
      </c>
      <c r="D100" s="69" t="s">
        <v>135</v>
      </c>
      <c r="E100" s="69" t="s">
        <v>9</v>
      </c>
      <c r="F100" s="69" t="s">
        <v>26</v>
      </c>
      <c r="G100" s="69"/>
      <c r="H100" s="69">
        <v>30970</v>
      </c>
      <c r="I100" s="69"/>
    </row>
    <row r="101" spans="1:9" x14ac:dyDescent="0.2">
      <c r="A101" s="69">
        <v>2015</v>
      </c>
      <c r="B101" s="69" t="s">
        <v>126</v>
      </c>
      <c r="C101" s="69" t="s">
        <v>131</v>
      </c>
      <c r="D101" s="69" t="s">
        <v>135</v>
      </c>
      <c r="E101" s="69" t="s">
        <v>9</v>
      </c>
      <c r="F101" s="69" t="s">
        <v>164</v>
      </c>
      <c r="G101" s="69"/>
      <c r="H101" s="69">
        <v>84060</v>
      </c>
      <c r="I101" s="69"/>
    </row>
    <row r="102" spans="1:9" x14ac:dyDescent="0.2">
      <c r="A102" s="69">
        <v>2015</v>
      </c>
      <c r="B102" s="69" t="s">
        <v>126</v>
      </c>
      <c r="C102" s="69" t="s">
        <v>131</v>
      </c>
      <c r="D102" s="69" t="s">
        <v>135</v>
      </c>
      <c r="E102" s="69" t="s">
        <v>9</v>
      </c>
      <c r="F102" s="69" t="s">
        <v>51</v>
      </c>
      <c r="G102" s="69">
        <v>1462</v>
      </c>
      <c r="H102" s="69">
        <v>1349460</v>
      </c>
      <c r="I102" s="69">
        <v>1972910520</v>
      </c>
    </row>
    <row r="103" spans="1:9" x14ac:dyDescent="0.2">
      <c r="A103" s="69">
        <v>2015</v>
      </c>
      <c r="B103" s="69" t="s">
        <v>126</v>
      </c>
      <c r="C103" s="69" t="s">
        <v>131</v>
      </c>
      <c r="D103" s="69" t="s">
        <v>135</v>
      </c>
      <c r="E103" s="69" t="s">
        <v>9</v>
      </c>
      <c r="F103" s="69" t="s">
        <v>48</v>
      </c>
      <c r="G103" s="69">
        <v>2888</v>
      </c>
      <c r="H103" s="69">
        <v>1044170.0000000001</v>
      </c>
      <c r="I103" s="69">
        <v>3015562960</v>
      </c>
    </row>
    <row r="104" spans="1:9" x14ac:dyDescent="0.2">
      <c r="A104" s="69">
        <v>2015</v>
      </c>
      <c r="B104" s="69" t="s">
        <v>126</v>
      </c>
      <c r="C104" s="69" t="s">
        <v>131</v>
      </c>
      <c r="D104" s="69" t="s">
        <v>135</v>
      </c>
      <c r="E104" s="69" t="s">
        <v>9</v>
      </c>
      <c r="F104" s="69" t="s">
        <v>37</v>
      </c>
      <c r="G104" s="69">
        <v>1524</v>
      </c>
      <c r="H104" s="69">
        <v>504390</v>
      </c>
      <c r="I104" s="69">
        <v>768690360</v>
      </c>
    </row>
    <row r="105" spans="1:9" x14ac:dyDescent="0.2">
      <c r="A105" s="69">
        <v>2015</v>
      </c>
      <c r="B105" s="69" t="s">
        <v>126</v>
      </c>
      <c r="C105" s="69" t="s">
        <v>131</v>
      </c>
      <c r="D105" s="69" t="s">
        <v>135</v>
      </c>
      <c r="E105" s="69" t="s">
        <v>9</v>
      </c>
      <c r="F105" s="69" t="s">
        <v>41</v>
      </c>
      <c r="G105" s="69">
        <v>892</v>
      </c>
      <c r="H105" s="69">
        <v>676940</v>
      </c>
      <c r="I105" s="69">
        <v>603830480</v>
      </c>
    </row>
    <row r="106" spans="1:9" x14ac:dyDescent="0.2">
      <c r="A106" s="69">
        <v>2015</v>
      </c>
      <c r="B106" s="69" t="s">
        <v>126</v>
      </c>
      <c r="C106" s="69" t="s">
        <v>131</v>
      </c>
      <c r="D106" s="69" t="s">
        <v>135</v>
      </c>
      <c r="E106" s="69" t="s">
        <v>9</v>
      </c>
      <c r="F106" s="69" t="s">
        <v>165</v>
      </c>
      <c r="G106" s="69">
        <v>1600</v>
      </c>
      <c r="H106" s="69">
        <v>4092620</v>
      </c>
      <c r="I106" s="69">
        <v>6548192000</v>
      </c>
    </row>
    <row r="107" spans="1:9" x14ac:dyDescent="0.2">
      <c r="A107" s="69">
        <v>2015</v>
      </c>
      <c r="B107" s="69" t="s">
        <v>126</v>
      </c>
      <c r="C107" s="69" t="s">
        <v>131</v>
      </c>
      <c r="D107" s="69" t="s">
        <v>135</v>
      </c>
      <c r="E107" s="69" t="s">
        <v>9</v>
      </c>
      <c r="F107" s="69" t="s">
        <v>46</v>
      </c>
      <c r="G107" s="69">
        <v>1289</v>
      </c>
      <c r="H107" s="69">
        <v>2287440</v>
      </c>
      <c r="I107" s="69">
        <v>2948510160</v>
      </c>
    </row>
    <row r="108" spans="1:9" x14ac:dyDescent="0.2">
      <c r="A108" s="69">
        <v>2015</v>
      </c>
      <c r="B108" s="69" t="s">
        <v>126</v>
      </c>
      <c r="C108" s="69" t="s">
        <v>131</v>
      </c>
      <c r="D108" s="69" t="s">
        <v>136</v>
      </c>
      <c r="E108" s="69" t="s">
        <v>9</v>
      </c>
      <c r="F108" s="69" t="s">
        <v>26</v>
      </c>
      <c r="G108" s="69"/>
      <c r="H108" s="69">
        <v>4070.0000000000005</v>
      </c>
      <c r="I108" s="69"/>
    </row>
    <row r="109" spans="1:9" x14ac:dyDescent="0.2">
      <c r="A109" s="69">
        <v>2015</v>
      </c>
      <c r="B109" s="69" t="s">
        <v>126</v>
      </c>
      <c r="C109" s="69" t="s">
        <v>131</v>
      </c>
      <c r="D109" s="69" t="s">
        <v>136</v>
      </c>
      <c r="E109" s="69" t="s">
        <v>9</v>
      </c>
      <c r="F109" s="69" t="s">
        <v>166</v>
      </c>
      <c r="G109" s="69"/>
      <c r="H109" s="69">
        <v>780</v>
      </c>
      <c r="I109" s="69"/>
    </row>
    <row r="110" spans="1:9" x14ac:dyDescent="0.2">
      <c r="A110" s="69">
        <v>2015</v>
      </c>
      <c r="B110" s="69" t="s">
        <v>126</v>
      </c>
      <c r="C110" s="69" t="s">
        <v>131</v>
      </c>
      <c r="D110" s="69" t="s">
        <v>136</v>
      </c>
      <c r="E110" s="69" t="s">
        <v>9</v>
      </c>
      <c r="F110" s="69" t="s">
        <v>167</v>
      </c>
      <c r="G110" s="69"/>
      <c r="H110" s="69">
        <v>1160</v>
      </c>
      <c r="I110" s="69"/>
    </row>
    <row r="111" spans="1:9" x14ac:dyDescent="0.2">
      <c r="A111" s="69">
        <v>2015</v>
      </c>
      <c r="B111" s="69" t="s">
        <v>126</v>
      </c>
      <c r="C111" s="69" t="s">
        <v>131</v>
      </c>
      <c r="D111" s="69" t="s">
        <v>136</v>
      </c>
      <c r="E111" s="69" t="s">
        <v>9</v>
      </c>
      <c r="F111" s="69" t="s">
        <v>168</v>
      </c>
      <c r="G111" s="69">
        <v>2500</v>
      </c>
      <c r="H111" s="69">
        <v>780</v>
      </c>
      <c r="I111" s="69">
        <v>1950000</v>
      </c>
    </row>
    <row r="112" spans="1:9" x14ac:dyDescent="0.2">
      <c r="A112" s="69">
        <v>2015</v>
      </c>
      <c r="B112" s="69" t="s">
        <v>126</v>
      </c>
      <c r="C112" s="69" t="s">
        <v>131</v>
      </c>
      <c r="D112" s="69" t="s">
        <v>136</v>
      </c>
      <c r="E112" s="69" t="s">
        <v>9</v>
      </c>
      <c r="F112" s="69" t="s">
        <v>169</v>
      </c>
      <c r="G112" s="69"/>
      <c r="H112" s="69">
        <v>1200</v>
      </c>
      <c r="I112" s="69"/>
    </row>
    <row r="113" spans="1:9" x14ac:dyDescent="0.2">
      <c r="A113" s="69">
        <v>2015</v>
      </c>
      <c r="B113" s="69" t="s">
        <v>126</v>
      </c>
      <c r="C113" s="69" t="s">
        <v>131</v>
      </c>
      <c r="D113" s="69" t="s">
        <v>136</v>
      </c>
      <c r="E113" s="69" t="s">
        <v>9</v>
      </c>
      <c r="F113" s="69" t="s">
        <v>170</v>
      </c>
      <c r="G113" s="69">
        <v>300</v>
      </c>
      <c r="H113" s="69">
        <v>4260</v>
      </c>
      <c r="I113" s="69">
        <v>1278000</v>
      </c>
    </row>
    <row r="114" spans="1:9" x14ac:dyDescent="0.2">
      <c r="A114" s="69">
        <v>2015</v>
      </c>
      <c r="B114" s="69" t="s">
        <v>126</v>
      </c>
      <c r="C114" s="69" t="s">
        <v>131</v>
      </c>
      <c r="D114" s="69" t="s">
        <v>136</v>
      </c>
      <c r="E114" s="69" t="s">
        <v>9</v>
      </c>
      <c r="F114" s="69" t="s">
        <v>171</v>
      </c>
      <c r="G114" s="69">
        <v>1483</v>
      </c>
      <c r="H114" s="69">
        <v>46530</v>
      </c>
      <c r="I114" s="69">
        <v>69003990</v>
      </c>
    </row>
    <row r="115" spans="1:9" x14ac:dyDescent="0.2">
      <c r="A115" s="69">
        <v>2015</v>
      </c>
      <c r="B115" s="69" t="s">
        <v>126</v>
      </c>
      <c r="C115" s="69" t="s">
        <v>131</v>
      </c>
      <c r="D115" s="69" t="s">
        <v>136</v>
      </c>
      <c r="E115" s="69" t="s">
        <v>9</v>
      </c>
      <c r="F115" s="69" t="s">
        <v>172</v>
      </c>
      <c r="G115" s="69">
        <v>600</v>
      </c>
      <c r="H115" s="69">
        <v>32369.999999999996</v>
      </c>
      <c r="I115" s="69">
        <v>19422000</v>
      </c>
    </row>
    <row r="116" spans="1:9" x14ac:dyDescent="0.2">
      <c r="A116" s="69">
        <v>2015</v>
      </c>
      <c r="B116" s="69" t="s">
        <v>126</v>
      </c>
      <c r="C116" s="69" t="s">
        <v>131</v>
      </c>
      <c r="D116" s="69" t="s">
        <v>136</v>
      </c>
      <c r="E116" s="69" t="s">
        <v>9</v>
      </c>
      <c r="F116" s="69" t="s">
        <v>173</v>
      </c>
      <c r="G116" s="69"/>
      <c r="H116" s="69">
        <v>580</v>
      </c>
      <c r="I116" s="69"/>
    </row>
    <row r="117" spans="1:9" x14ac:dyDescent="0.2">
      <c r="A117" s="69">
        <v>2015</v>
      </c>
      <c r="B117" s="69" t="s">
        <v>126</v>
      </c>
      <c r="C117" s="69" t="s">
        <v>131</v>
      </c>
      <c r="D117" s="69" t="s">
        <v>136</v>
      </c>
      <c r="E117" s="69" t="s">
        <v>9</v>
      </c>
      <c r="F117" s="69" t="s">
        <v>174</v>
      </c>
      <c r="G117" s="69">
        <v>300</v>
      </c>
      <c r="H117" s="69">
        <v>2950</v>
      </c>
      <c r="I117" s="69">
        <v>885000</v>
      </c>
    </row>
    <row r="118" spans="1:9" x14ac:dyDescent="0.2">
      <c r="A118" s="69">
        <v>2015</v>
      </c>
      <c r="B118" s="69" t="s">
        <v>126</v>
      </c>
      <c r="C118" s="69" t="s">
        <v>131</v>
      </c>
      <c r="D118" s="69" t="s">
        <v>136</v>
      </c>
      <c r="E118" s="69" t="s">
        <v>9</v>
      </c>
      <c r="F118" s="69" t="s">
        <v>51</v>
      </c>
      <c r="G118" s="69">
        <v>900</v>
      </c>
      <c r="H118" s="69">
        <v>8920</v>
      </c>
      <c r="I118" s="69">
        <v>8028000</v>
      </c>
    </row>
    <row r="119" spans="1:9" x14ac:dyDescent="0.2">
      <c r="A119" s="69">
        <v>2015</v>
      </c>
      <c r="B119" s="69" t="s">
        <v>126</v>
      </c>
      <c r="C119" s="69" t="s">
        <v>131</v>
      </c>
      <c r="D119" s="69" t="s">
        <v>136</v>
      </c>
      <c r="E119" s="69" t="s">
        <v>9</v>
      </c>
      <c r="F119" s="69" t="s">
        <v>53</v>
      </c>
      <c r="G119" s="69">
        <v>1121</v>
      </c>
      <c r="H119" s="69">
        <v>185210</v>
      </c>
      <c r="I119" s="69">
        <v>207620410</v>
      </c>
    </row>
    <row r="120" spans="1:9" x14ac:dyDescent="0.2">
      <c r="A120" s="69">
        <v>2015</v>
      </c>
      <c r="B120" s="69" t="s">
        <v>126</v>
      </c>
      <c r="C120" s="69" t="s">
        <v>131</v>
      </c>
      <c r="D120" s="69" t="s">
        <v>136</v>
      </c>
      <c r="E120" s="69" t="s">
        <v>9</v>
      </c>
      <c r="F120" s="69" t="s">
        <v>38</v>
      </c>
      <c r="G120" s="69"/>
      <c r="H120" s="69">
        <v>780</v>
      </c>
      <c r="I120" s="69"/>
    </row>
    <row r="121" spans="1:9" x14ac:dyDescent="0.2">
      <c r="A121" s="69">
        <v>2015</v>
      </c>
      <c r="B121" s="69" t="s">
        <v>126</v>
      </c>
      <c r="C121" s="69" t="s">
        <v>131</v>
      </c>
      <c r="D121" s="69" t="s">
        <v>136</v>
      </c>
      <c r="E121" s="69" t="s">
        <v>9</v>
      </c>
      <c r="F121" s="69" t="s">
        <v>175</v>
      </c>
      <c r="G121" s="69">
        <v>275</v>
      </c>
      <c r="H121" s="69">
        <v>75220</v>
      </c>
      <c r="I121" s="69">
        <v>20685500</v>
      </c>
    </row>
    <row r="122" spans="1:9" x14ac:dyDescent="0.2">
      <c r="A122" s="69">
        <v>2015</v>
      </c>
      <c r="B122" s="69" t="s">
        <v>126</v>
      </c>
      <c r="C122" s="69" t="s">
        <v>131</v>
      </c>
      <c r="D122" s="69" t="s">
        <v>136</v>
      </c>
      <c r="E122" s="69" t="s">
        <v>9</v>
      </c>
      <c r="F122" s="69" t="s">
        <v>59</v>
      </c>
      <c r="G122" s="69"/>
      <c r="H122" s="69">
        <v>1550</v>
      </c>
      <c r="I122" s="69"/>
    </row>
    <row r="123" spans="1:9" x14ac:dyDescent="0.2">
      <c r="A123" s="69">
        <v>2015</v>
      </c>
      <c r="B123" s="69" t="s">
        <v>126</v>
      </c>
      <c r="C123" s="69" t="s">
        <v>131</v>
      </c>
      <c r="D123" s="69" t="s">
        <v>136</v>
      </c>
      <c r="E123" s="69" t="s">
        <v>9</v>
      </c>
      <c r="F123" s="69" t="s">
        <v>176</v>
      </c>
      <c r="G123" s="69">
        <v>2500</v>
      </c>
      <c r="H123" s="69">
        <v>1740</v>
      </c>
      <c r="I123" s="69">
        <v>4350000</v>
      </c>
    </row>
    <row r="124" spans="1:9" x14ac:dyDescent="0.2">
      <c r="A124" s="69">
        <v>2015</v>
      </c>
      <c r="B124" s="69" t="s">
        <v>126</v>
      </c>
      <c r="C124" s="69" t="s">
        <v>131</v>
      </c>
      <c r="D124" s="69" t="s">
        <v>136</v>
      </c>
      <c r="E124" s="69" t="s">
        <v>9</v>
      </c>
      <c r="F124" s="69" t="s">
        <v>177</v>
      </c>
      <c r="G124" s="69"/>
      <c r="H124" s="69">
        <v>780</v>
      </c>
      <c r="I124" s="69"/>
    </row>
    <row r="125" spans="1:9" x14ac:dyDescent="0.2">
      <c r="A125" s="69">
        <v>2015</v>
      </c>
      <c r="B125" s="69" t="s">
        <v>126</v>
      </c>
      <c r="C125" s="69" t="s">
        <v>131</v>
      </c>
      <c r="D125" s="69" t="s">
        <v>136</v>
      </c>
      <c r="E125" s="69" t="s">
        <v>9</v>
      </c>
      <c r="F125" s="69" t="s">
        <v>178</v>
      </c>
      <c r="G125" s="69"/>
      <c r="H125" s="69">
        <v>2130</v>
      </c>
      <c r="I125" s="69"/>
    </row>
    <row r="126" spans="1:9" x14ac:dyDescent="0.2">
      <c r="A126" s="69">
        <v>2015</v>
      </c>
      <c r="B126" s="69" t="s">
        <v>126</v>
      </c>
      <c r="C126" s="69" t="s">
        <v>131</v>
      </c>
      <c r="D126" s="69" t="s">
        <v>136</v>
      </c>
      <c r="E126" s="69" t="s">
        <v>9</v>
      </c>
      <c r="F126" s="69" t="s">
        <v>179</v>
      </c>
      <c r="G126" s="69">
        <v>1700</v>
      </c>
      <c r="H126" s="69">
        <v>12410</v>
      </c>
      <c r="I126" s="69">
        <v>21097000</v>
      </c>
    </row>
    <row r="127" spans="1:9" x14ac:dyDescent="0.2">
      <c r="A127" s="69">
        <v>2015</v>
      </c>
      <c r="B127" s="69" t="s">
        <v>126</v>
      </c>
      <c r="C127" s="69" t="s">
        <v>131</v>
      </c>
      <c r="D127" s="69" t="s">
        <v>136</v>
      </c>
      <c r="E127" s="69" t="s">
        <v>9</v>
      </c>
      <c r="F127" s="69" t="s">
        <v>180</v>
      </c>
      <c r="G127" s="69"/>
      <c r="H127" s="69">
        <v>580</v>
      </c>
      <c r="I127" s="69"/>
    </row>
    <row r="128" spans="1:9" x14ac:dyDescent="0.2">
      <c r="A128" s="69">
        <v>2015</v>
      </c>
      <c r="B128" s="69" t="s">
        <v>126</v>
      </c>
      <c r="C128" s="69" t="s">
        <v>131</v>
      </c>
      <c r="D128" s="69" t="s">
        <v>136</v>
      </c>
      <c r="E128" s="69" t="s">
        <v>9</v>
      </c>
      <c r="F128" s="69" t="s">
        <v>181</v>
      </c>
      <c r="G128" s="69"/>
      <c r="H128" s="69">
        <v>390</v>
      </c>
      <c r="I128" s="69"/>
    </row>
    <row r="129" spans="1:9" x14ac:dyDescent="0.2">
      <c r="A129" s="69">
        <v>2015</v>
      </c>
      <c r="B129" s="69" t="s">
        <v>126</v>
      </c>
      <c r="C129" s="69" t="s">
        <v>131</v>
      </c>
      <c r="D129" s="69" t="s">
        <v>136</v>
      </c>
      <c r="E129" s="69" t="s">
        <v>9</v>
      </c>
      <c r="F129" s="69" t="s">
        <v>182</v>
      </c>
      <c r="G129" s="69"/>
      <c r="H129" s="69">
        <v>780</v>
      </c>
      <c r="I129" s="69"/>
    </row>
    <row r="130" spans="1:9" x14ac:dyDescent="0.2">
      <c r="A130" s="69">
        <v>2015</v>
      </c>
      <c r="B130" s="69" t="s">
        <v>126</v>
      </c>
      <c r="C130" s="69" t="s">
        <v>131</v>
      </c>
      <c r="D130" s="69" t="s">
        <v>136</v>
      </c>
      <c r="E130" s="69" t="s">
        <v>9</v>
      </c>
      <c r="F130" s="69" t="s">
        <v>148</v>
      </c>
      <c r="G130" s="69">
        <v>1200</v>
      </c>
      <c r="H130" s="69">
        <v>90140</v>
      </c>
      <c r="I130" s="69">
        <v>108168000</v>
      </c>
    </row>
    <row r="131" spans="1:9" x14ac:dyDescent="0.2">
      <c r="A131" s="69">
        <v>2015</v>
      </c>
      <c r="B131" s="69" t="s">
        <v>126</v>
      </c>
      <c r="C131" s="69" t="s">
        <v>131</v>
      </c>
      <c r="D131" s="69" t="s">
        <v>136</v>
      </c>
      <c r="E131" s="69" t="s">
        <v>9</v>
      </c>
      <c r="F131" s="69" t="s">
        <v>183</v>
      </c>
      <c r="G131" s="69">
        <v>1200</v>
      </c>
      <c r="H131" s="69">
        <v>17450</v>
      </c>
      <c r="I131" s="69">
        <v>20940000</v>
      </c>
    </row>
    <row r="132" spans="1:9" x14ac:dyDescent="0.2">
      <c r="A132" s="69">
        <v>2015</v>
      </c>
      <c r="B132" s="69" t="s">
        <v>126</v>
      </c>
      <c r="C132" s="69" t="s">
        <v>131</v>
      </c>
      <c r="D132" s="69" t="s">
        <v>136</v>
      </c>
      <c r="E132" s="69" t="s">
        <v>9</v>
      </c>
      <c r="F132" s="69" t="s">
        <v>184</v>
      </c>
      <c r="G132" s="69">
        <v>1000</v>
      </c>
      <c r="H132" s="69">
        <v>6980</v>
      </c>
      <c r="I132" s="69">
        <v>6980000</v>
      </c>
    </row>
    <row r="133" spans="1:9" x14ac:dyDescent="0.2">
      <c r="A133" s="69">
        <v>2015</v>
      </c>
      <c r="B133" s="69" t="s">
        <v>126</v>
      </c>
      <c r="C133" s="69" t="s">
        <v>131</v>
      </c>
      <c r="D133" s="69" t="s">
        <v>136</v>
      </c>
      <c r="E133" s="69" t="s">
        <v>9</v>
      </c>
      <c r="F133" s="69" t="s">
        <v>185</v>
      </c>
      <c r="G133" s="69"/>
      <c r="H133" s="69">
        <v>2710</v>
      </c>
      <c r="I133" s="69"/>
    </row>
    <row r="134" spans="1:9" x14ac:dyDescent="0.2">
      <c r="A134" s="69">
        <v>2015</v>
      </c>
      <c r="B134" s="69" t="s">
        <v>126</v>
      </c>
      <c r="C134" s="69" t="s">
        <v>131</v>
      </c>
      <c r="D134" s="69" t="s">
        <v>136</v>
      </c>
      <c r="E134" s="69" t="s">
        <v>9</v>
      </c>
      <c r="F134" s="69" t="s">
        <v>186</v>
      </c>
      <c r="G134" s="69"/>
      <c r="H134" s="69">
        <v>10470</v>
      </c>
      <c r="I134" s="69"/>
    </row>
    <row r="135" spans="1:9" x14ac:dyDescent="0.2">
      <c r="A135" s="69">
        <v>2015</v>
      </c>
      <c r="B135" s="69" t="s">
        <v>126</v>
      </c>
      <c r="C135" s="69" t="s">
        <v>131</v>
      </c>
      <c r="D135" s="69" t="s">
        <v>136</v>
      </c>
      <c r="E135" s="69" t="s">
        <v>9</v>
      </c>
      <c r="F135" s="69" t="s">
        <v>187</v>
      </c>
      <c r="G135" s="69">
        <v>1938</v>
      </c>
      <c r="H135" s="69">
        <v>3100</v>
      </c>
      <c r="I135" s="69">
        <v>6007800</v>
      </c>
    </row>
    <row r="136" spans="1:9" x14ac:dyDescent="0.2">
      <c r="A136" s="69">
        <v>2015</v>
      </c>
      <c r="B136" s="69" t="s">
        <v>126</v>
      </c>
      <c r="C136" s="69" t="s">
        <v>131</v>
      </c>
      <c r="D136" s="69" t="s">
        <v>136</v>
      </c>
      <c r="E136" s="69" t="s">
        <v>9</v>
      </c>
      <c r="F136" s="69" t="s">
        <v>188</v>
      </c>
      <c r="G136" s="69"/>
      <c r="H136" s="69">
        <v>190</v>
      </c>
      <c r="I136" s="69"/>
    </row>
    <row r="137" spans="1:9" x14ac:dyDescent="0.2">
      <c r="A137" s="69">
        <v>2015</v>
      </c>
      <c r="B137" s="69" t="s">
        <v>126</v>
      </c>
      <c r="C137" s="69" t="s">
        <v>131</v>
      </c>
      <c r="D137" s="69" t="s">
        <v>136</v>
      </c>
      <c r="E137" s="69" t="s">
        <v>9</v>
      </c>
      <c r="F137" s="69" t="s">
        <v>39</v>
      </c>
      <c r="G137" s="69">
        <v>2075</v>
      </c>
      <c r="H137" s="69">
        <v>37490</v>
      </c>
      <c r="I137" s="69">
        <v>77791750</v>
      </c>
    </row>
    <row r="138" spans="1:9" x14ac:dyDescent="0.2">
      <c r="A138" s="69">
        <v>2015</v>
      </c>
      <c r="B138" s="69" t="s">
        <v>126</v>
      </c>
      <c r="C138" s="69" t="s">
        <v>131</v>
      </c>
      <c r="D138" s="69" t="s">
        <v>136</v>
      </c>
      <c r="E138" s="69" t="s">
        <v>9</v>
      </c>
      <c r="F138" s="69" t="s">
        <v>189</v>
      </c>
      <c r="G138" s="69">
        <v>800</v>
      </c>
      <c r="H138" s="69">
        <v>18800</v>
      </c>
      <c r="I138" s="69">
        <v>15040000</v>
      </c>
    </row>
    <row r="139" spans="1:9" x14ac:dyDescent="0.2">
      <c r="A139" s="69">
        <v>2015</v>
      </c>
      <c r="B139" s="69" t="s">
        <v>126</v>
      </c>
      <c r="C139" s="69" t="s">
        <v>131</v>
      </c>
      <c r="D139" s="69" t="s">
        <v>136</v>
      </c>
      <c r="E139" s="69" t="s">
        <v>9</v>
      </c>
      <c r="F139" s="69" t="s">
        <v>190</v>
      </c>
      <c r="G139" s="69"/>
      <c r="H139" s="69">
        <v>2330</v>
      </c>
      <c r="I139" s="69"/>
    </row>
    <row r="140" spans="1:9" x14ac:dyDescent="0.2">
      <c r="A140" s="69">
        <v>2015</v>
      </c>
      <c r="B140" s="69" t="s">
        <v>126</v>
      </c>
      <c r="C140" s="69" t="s">
        <v>131</v>
      </c>
      <c r="D140" s="69" t="s">
        <v>136</v>
      </c>
      <c r="E140" s="69" t="s">
        <v>9</v>
      </c>
      <c r="F140" s="69" t="s">
        <v>191</v>
      </c>
      <c r="G140" s="69"/>
      <c r="H140" s="69">
        <v>8140.0000000000009</v>
      </c>
      <c r="I140" s="69"/>
    </row>
    <row r="141" spans="1:9" x14ac:dyDescent="0.2">
      <c r="A141" s="69">
        <v>2015</v>
      </c>
      <c r="B141" s="69" t="s">
        <v>126</v>
      </c>
      <c r="C141" s="69" t="s">
        <v>131</v>
      </c>
      <c r="D141" s="69" t="s">
        <v>136</v>
      </c>
      <c r="E141" s="69" t="s">
        <v>9</v>
      </c>
      <c r="F141" s="69" t="s">
        <v>54</v>
      </c>
      <c r="G141" s="69">
        <v>2002</v>
      </c>
      <c r="H141" s="69">
        <v>289780</v>
      </c>
      <c r="I141" s="69">
        <v>580139560</v>
      </c>
    </row>
    <row r="142" spans="1:9" x14ac:dyDescent="0.2">
      <c r="A142" s="69">
        <v>2015</v>
      </c>
      <c r="B142" s="69" t="s">
        <v>126</v>
      </c>
      <c r="C142" s="69" t="s">
        <v>131</v>
      </c>
      <c r="D142" s="69" t="s">
        <v>136</v>
      </c>
      <c r="E142" s="69" t="s">
        <v>9</v>
      </c>
      <c r="F142" s="69" t="s">
        <v>192</v>
      </c>
      <c r="G142" s="69"/>
      <c r="H142" s="69">
        <v>1160</v>
      </c>
      <c r="I142" s="69"/>
    </row>
    <row r="143" spans="1:9" x14ac:dyDescent="0.2">
      <c r="A143" s="69">
        <v>2015</v>
      </c>
      <c r="B143" s="69" t="s">
        <v>126</v>
      </c>
      <c r="C143" s="69" t="s">
        <v>131</v>
      </c>
      <c r="D143" s="69" t="s">
        <v>136</v>
      </c>
      <c r="E143" s="69" t="s">
        <v>9</v>
      </c>
      <c r="F143" s="69" t="s">
        <v>193</v>
      </c>
      <c r="G143" s="69">
        <v>1167</v>
      </c>
      <c r="H143" s="69">
        <v>29270</v>
      </c>
      <c r="I143" s="69">
        <v>34158090</v>
      </c>
    </row>
    <row r="144" spans="1:9" x14ac:dyDescent="0.2">
      <c r="A144" s="69">
        <v>2015</v>
      </c>
      <c r="B144" s="69" t="s">
        <v>126</v>
      </c>
      <c r="C144" s="69" t="s">
        <v>131</v>
      </c>
      <c r="D144" s="69" t="s">
        <v>136</v>
      </c>
      <c r="E144" s="69" t="s">
        <v>9</v>
      </c>
      <c r="F144" s="69" t="s">
        <v>194</v>
      </c>
      <c r="G144" s="69">
        <v>1100</v>
      </c>
      <c r="H144" s="69">
        <v>7560</v>
      </c>
      <c r="I144" s="69">
        <v>8316000</v>
      </c>
    </row>
    <row r="145" spans="1:9" x14ac:dyDescent="0.2">
      <c r="A145" s="69">
        <v>2015</v>
      </c>
      <c r="B145" s="69" t="s">
        <v>126</v>
      </c>
      <c r="C145" s="69" t="s">
        <v>131</v>
      </c>
      <c r="D145" s="69" t="s">
        <v>136</v>
      </c>
      <c r="E145" s="69" t="s">
        <v>9</v>
      </c>
      <c r="F145" s="69" t="s">
        <v>195</v>
      </c>
      <c r="G145" s="69"/>
      <c r="H145" s="69">
        <v>580</v>
      </c>
      <c r="I145" s="69"/>
    </row>
    <row r="146" spans="1:9" x14ac:dyDescent="0.2">
      <c r="A146" s="69">
        <v>2015</v>
      </c>
      <c r="B146" s="69" t="s">
        <v>126</v>
      </c>
      <c r="C146" s="69" t="s">
        <v>131</v>
      </c>
      <c r="D146" s="69" t="s">
        <v>136</v>
      </c>
      <c r="E146" s="69" t="s">
        <v>9</v>
      </c>
      <c r="F146" s="69" t="s">
        <v>196</v>
      </c>
      <c r="G146" s="69"/>
      <c r="H146" s="69">
        <v>390</v>
      </c>
      <c r="I146" s="69"/>
    </row>
    <row r="147" spans="1:9" x14ac:dyDescent="0.2">
      <c r="A147" s="69">
        <v>2015</v>
      </c>
      <c r="B147" s="69" t="s">
        <v>126</v>
      </c>
      <c r="C147" s="69" t="s">
        <v>131</v>
      </c>
      <c r="D147" s="69" t="s">
        <v>136</v>
      </c>
      <c r="E147" s="69" t="s">
        <v>9</v>
      </c>
      <c r="F147" s="69" t="s">
        <v>197</v>
      </c>
      <c r="G147" s="69"/>
      <c r="H147" s="69">
        <v>1550</v>
      </c>
      <c r="I147" s="69"/>
    </row>
    <row r="148" spans="1:9" x14ac:dyDescent="0.2">
      <c r="A148" s="69">
        <v>2015</v>
      </c>
      <c r="B148" s="69" t="s">
        <v>126</v>
      </c>
      <c r="C148" s="69" t="s">
        <v>131</v>
      </c>
      <c r="D148" s="69" t="s">
        <v>136</v>
      </c>
      <c r="E148" s="69" t="s">
        <v>9</v>
      </c>
      <c r="F148" s="69" t="s">
        <v>198</v>
      </c>
      <c r="G148" s="69"/>
      <c r="H148" s="69">
        <v>580</v>
      </c>
      <c r="I148" s="69"/>
    </row>
    <row r="149" spans="1:9" x14ac:dyDescent="0.2">
      <c r="A149" s="69">
        <v>2015</v>
      </c>
      <c r="B149" s="69" t="s">
        <v>126</v>
      </c>
      <c r="C149" s="69" t="s">
        <v>131</v>
      </c>
      <c r="D149" s="69" t="s">
        <v>136</v>
      </c>
      <c r="E149" s="69" t="s">
        <v>9</v>
      </c>
      <c r="F149" s="69" t="s">
        <v>199</v>
      </c>
      <c r="G149" s="69">
        <v>1000</v>
      </c>
      <c r="H149" s="69">
        <v>11630</v>
      </c>
      <c r="I149" s="69">
        <v>11630000</v>
      </c>
    </row>
    <row r="150" spans="1:9" x14ac:dyDescent="0.2">
      <c r="A150" s="69">
        <v>2015</v>
      </c>
      <c r="B150" s="69" t="s">
        <v>126</v>
      </c>
      <c r="C150" s="69" t="s">
        <v>131</v>
      </c>
      <c r="D150" s="69" t="s">
        <v>136</v>
      </c>
      <c r="E150" s="69" t="s">
        <v>9</v>
      </c>
      <c r="F150" s="69" t="s">
        <v>200</v>
      </c>
      <c r="G150" s="69">
        <v>1200</v>
      </c>
      <c r="H150" s="69">
        <v>970</v>
      </c>
      <c r="I150" s="69">
        <v>1164000</v>
      </c>
    </row>
    <row r="151" spans="1:9" x14ac:dyDescent="0.2">
      <c r="A151" s="69">
        <v>2015</v>
      </c>
      <c r="B151" s="69" t="s">
        <v>126</v>
      </c>
      <c r="C151" s="69" t="s">
        <v>131</v>
      </c>
      <c r="D151" s="69" t="s">
        <v>136</v>
      </c>
      <c r="E151" s="69" t="s">
        <v>9</v>
      </c>
      <c r="F151" s="69" t="s">
        <v>201</v>
      </c>
      <c r="G151" s="69"/>
      <c r="H151" s="69">
        <v>780</v>
      </c>
      <c r="I151" s="69"/>
    </row>
    <row r="152" spans="1:9" x14ac:dyDescent="0.2">
      <c r="A152" s="69">
        <v>2015</v>
      </c>
      <c r="B152" s="69" t="s">
        <v>126</v>
      </c>
      <c r="C152" s="69" t="s">
        <v>131</v>
      </c>
      <c r="D152" s="69" t="s">
        <v>136</v>
      </c>
      <c r="E152" s="69" t="s">
        <v>9</v>
      </c>
      <c r="F152" s="69" t="s">
        <v>202</v>
      </c>
      <c r="G152" s="69"/>
      <c r="H152" s="69">
        <v>1160</v>
      </c>
      <c r="I152" s="69"/>
    </row>
    <row r="153" spans="1:9" x14ac:dyDescent="0.2">
      <c r="A153" s="69">
        <v>2015</v>
      </c>
      <c r="B153" s="69" t="s">
        <v>126</v>
      </c>
      <c r="C153" s="69" t="s">
        <v>131</v>
      </c>
      <c r="D153" s="69" t="s">
        <v>136</v>
      </c>
      <c r="E153" s="69" t="s">
        <v>9</v>
      </c>
      <c r="F153" s="69" t="s">
        <v>203</v>
      </c>
      <c r="G153" s="69"/>
      <c r="H153" s="69">
        <v>1160</v>
      </c>
      <c r="I153" s="69"/>
    </row>
    <row r="154" spans="1:9" x14ac:dyDescent="0.2">
      <c r="A154" s="69">
        <v>2015</v>
      </c>
      <c r="B154" s="69" t="s">
        <v>126</v>
      </c>
      <c r="C154" s="69" t="s">
        <v>131</v>
      </c>
      <c r="D154" s="69" t="s">
        <v>136</v>
      </c>
      <c r="E154" s="69" t="s">
        <v>9</v>
      </c>
      <c r="F154" s="69" t="s">
        <v>204</v>
      </c>
      <c r="G154" s="69">
        <v>2250</v>
      </c>
      <c r="H154" s="69">
        <v>6980</v>
      </c>
      <c r="I154" s="69">
        <v>15705000</v>
      </c>
    </row>
    <row r="155" spans="1:9" x14ac:dyDescent="0.2">
      <c r="A155" s="69">
        <v>2015</v>
      </c>
      <c r="B155" s="69" t="s">
        <v>126</v>
      </c>
      <c r="C155" s="69" t="s">
        <v>131</v>
      </c>
      <c r="D155" s="69" t="s">
        <v>136</v>
      </c>
      <c r="E155" s="69" t="s">
        <v>9</v>
      </c>
      <c r="F155" s="69" t="s">
        <v>205</v>
      </c>
      <c r="G155" s="69">
        <v>1950</v>
      </c>
      <c r="H155" s="69">
        <v>11440</v>
      </c>
      <c r="I155" s="69">
        <v>22308000</v>
      </c>
    </row>
    <row r="156" spans="1:9" x14ac:dyDescent="0.2">
      <c r="A156" s="69">
        <v>2015</v>
      </c>
      <c r="B156" s="69" t="s">
        <v>126</v>
      </c>
      <c r="C156" s="69" t="s">
        <v>131</v>
      </c>
      <c r="D156" s="69" t="s">
        <v>136</v>
      </c>
      <c r="E156" s="69" t="s">
        <v>9</v>
      </c>
      <c r="F156" s="69" t="s">
        <v>159</v>
      </c>
      <c r="G156" s="69">
        <v>1700</v>
      </c>
      <c r="H156" s="69">
        <v>780</v>
      </c>
      <c r="I156" s="69">
        <v>1326000</v>
      </c>
    </row>
    <row r="157" spans="1:9" x14ac:dyDescent="0.2">
      <c r="A157" s="69">
        <v>2015</v>
      </c>
      <c r="B157" s="69" t="s">
        <v>126</v>
      </c>
      <c r="C157" s="69" t="s">
        <v>131</v>
      </c>
      <c r="D157" s="69" t="s">
        <v>136</v>
      </c>
      <c r="E157" s="69" t="s">
        <v>9</v>
      </c>
      <c r="F157" s="69" t="s">
        <v>206</v>
      </c>
      <c r="G157" s="69"/>
      <c r="H157" s="69">
        <v>270</v>
      </c>
      <c r="I157" s="69"/>
    </row>
    <row r="158" spans="1:9" x14ac:dyDescent="0.2">
      <c r="A158" s="69">
        <v>2015</v>
      </c>
      <c r="B158" s="69" t="s">
        <v>126</v>
      </c>
      <c r="C158" s="69" t="s">
        <v>131</v>
      </c>
      <c r="D158" s="69" t="s">
        <v>136</v>
      </c>
      <c r="E158" s="69" t="s">
        <v>9</v>
      </c>
      <c r="F158" s="69" t="s">
        <v>207</v>
      </c>
      <c r="G158" s="69"/>
      <c r="H158" s="69">
        <v>1160</v>
      </c>
      <c r="I158" s="69"/>
    </row>
    <row r="159" spans="1:9" x14ac:dyDescent="0.2">
      <c r="A159" s="69">
        <v>2015</v>
      </c>
      <c r="B159" s="69" t="s">
        <v>126</v>
      </c>
      <c r="C159" s="69" t="s">
        <v>131</v>
      </c>
      <c r="D159" s="69" t="s">
        <v>136</v>
      </c>
      <c r="E159" s="69" t="s">
        <v>9</v>
      </c>
      <c r="F159" s="69" t="s">
        <v>208</v>
      </c>
      <c r="G159" s="69"/>
      <c r="H159" s="69">
        <v>1740</v>
      </c>
      <c r="I159" s="69"/>
    </row>
    <row r="160" spans="1:9" x14ac:dyDescent="0.2">
      <c r="A160" s="69">
        <v>2015</v>
      </c>
      <c r="B160" s="69" t="s">
        <v>126</v>
      </c>
      <c r="C160" s="69" t="s">
        <v>131</v>
      </c>
      <c r="D160" s="69" t="s">
        <v>136</v>
      </c>
      <c r="E160" s="69" t="s">
        <v>9</v>
      </c>
      <c r="F160" s="69" t="s">
        <v>209</v>
      </c>
      <c r="G160" s="69">
        <v>3300</v>
      </c>
      <c r="H160" s="69">
        <v>4260</v>
      </c>
      <c r="I160" s="69">
        <v>14058000</v>
      </c>
    </row>
    <row r="161" spans="1:9" x14ac:dyDescent="0.2">
      <c r="A161" s="69">
        <v>2015</v>
      </c>
      <c r="B161" s="69" t="s">
        <v>126</v>
      </c>
      <c r="C161" s="69" t="s">
        <v>131</v>
      </c>
      <c r="D161" s="69" t="s">
        <v>136</v>
      </c>
      <c r="E161" s="69" t="s">
        <v>9</v>
      </c>
      <c r="F161" s="69" t="s">
        <v>210</v>
      </c>
      <c r="G161" s="69">
        <v>600</v>
      </c>
      <c r="H161" s="69">
        <v>77520</v>
      </c>
      <c r="I161" s="69">
        <v>46512000</v>
      </c>
    </row>
    <row r="162" spans="1:9" x14ac:dyDescent="0.2">
      <c r="A162" s="69">
        <v>2015</v>
      </c>
      <c r="B162" s="69" t="s">
        <v>126</v>
      </c>
      <c r="C162" s="69" t="s">
        <v>131</v>
      </c>
      <c r="D162" s="69" t="s">
        <v>136</v>
      </c>
      <c r="E162" s="69" t="s">
        <v>9</v>
      </c>
      <c r="F162" s="69" t="s">
        <v>211</v>
      </c>
      <c r="G162" s="69"/>
      <c r="H162" s="69">
        <v>780</v>
      </c>
      <c r="I162" s="69"/>
    </row>
    <row r="163" spans="1:9" x14ac:dyDescent="0.2">
      <c r="A163" s="69">
        <v>2015</v>
      </c>
      <c r="B163" s="69" t="s">
        <v>126</v>
      </c>
      <c r="C163" s="69" t="s">
        <v>131</v>
      </c>
      <c r="D163" s="69" t="s">
        <v>136</v>
      </c>
      <c r="E163" s="69" t="s">
        <v>9</v>
      </c>
      <c r="F163" s="69" t="s">
        <v>212</v>
      </c>
      <c r="G163" s="69">
        <v>600</v>
      </c>
      <c r="H163" s="69">
        <v>3680</v>
      </c>
      <c r="I163" s="69">
        <v>2208000</v>
      </c>
    </row>
    <row r="164" spans="1:9" x14ac:dyDescent="0.2">
      <c r="A164" s="69">
        <v>2015</v>
      </c>
      <c r="B164" s="69" t="s">
        <v>126</v>
      </c>
      <c r="C164" s="69" t="s">
        <v>131</v>
      </c>
      <c r="D164" s="69" t="s">
        <v>136</v>
      </c>
      <c r="E164" s="69" t="s">
        <v>9</v>
      </c>
      <c r="F164" s="69" t="s">
        <v>213</v>
      </c>
      <c r="G164" s="69"/>
      <c r="H164" s="69">
        <v>780</v>
      </c>
      <c r="I164" s="69"/>
    </row>
    <row r="165" spans="1:9" x14ac:dyDescent="0.2">
      <c r="A165" s="69">
        <v>2015</v>
      </c>
      <c r="B165" s="69" t="s">
        <v>126</v>
      </c>
      <c r="C165" s="69" t="s">
        <v>131</v>
      </c>
      <c r="D165" s="69" t="s">
        <v>136</v>
      </c>
      <c r="E165" s="69" t="s">
        <v>9</v>
      </c>
      <c r="F165" s="69" t="s">
        <v>214</v>
      </c>
      <c r="G165" s="69"/>
      <c r="H165" s="69">
        <v>580</v>
      </c>
      <c r="I165" s="69"/>
    </row>
    <row r="166" spans="1:9" x14ac:dyDescent="0.2">
      <c r="A166" s="69">
        <v>2015</v>
      </c>
      <c r="B166" s="69" t="s">
        <v>126</v>
      </c>
      <c r="C166" s="69" t="s">
        <v>131</v>
      </c>
      <c r="D166" s="69" t="s">
        <v>136</v>
      </c>
      <c r="E166" s="69" t="s">
        <v>9</v>
      </c>
      <c r="F166" s="69" t="s">
        <v>215</v>
      </c>
      <c r="G166" s="69"/>
      <c r="H166" s="69">
        <v>580</v>
      </c>
      <c r="I166" s="69"/>
    </row>
    <row r="167" spans="1:9" x14ac:dyDescent="0.2">
      <c r="A167" s="69">
        <v>2015</v>
      </c>
      <c r="B167" s="69" t="s">
        <v>126</v>
      </c>
      <c r="C167" s="69" t="s">
        <v>131</v>
      </c>
      <c r="D167" s="69" t="s">
        <v>136</v>
      </c>
      <c r="E167" s="69" t="s">
        <v>9</v>
      </c>
      <c r="F167" s="69" t="s">
        <v>146</v>
      </c>
      <c r="G167" s="69">
        <v>1048</v>
      </c>
      <c r="H167" s="69">
        <v>10660</v>
      </c>
      <c r="I167" s="69">
        <v>11171680</v>
      </c>
    </row>
    <row r="168" spans="1:9" x14ac:dyDescent="0.2">
      <c r="A168" s="69">
        <v>2015</v>
      </c>
      <c r="B168" s="69" t="s">
        <v>126</v>
      </c>
      <c r="C168" s="69" t="s">
        <v>131</v>
      </c>
      <c r="D168" s="69" t="s">
        <v>136</v>
      </c>
      <c r="E168" s="69" t="s">
        <v>9</v>
      </c>
      <c r="F168" s="69" t="s">
        <v>58</v>
      </c>
      <c r="G168" s="69">
        <v>850</v>
      </c>
      <c r="H168" s="69">
        <v>26750</v>
      </c>
      <c r="I168" s="69">
        <v>22737500</v>
      </c>
    </row>
    <row r="169" spans="1:9" x14ac:dyDescent="0.2">
      <c r="A169" s="69">
        <v>2015</v>
      </c>
      <c r="B169" s="69" t="s">
        <v>126</v>
      </c>
      <c r="C169" s="69" t="s">
        <v>131</v>
      </c>
      <c r="D169" s="69" t="s">
        <v>136</v>
      </c>
      <c r="E169" s="69" t="s">
        <v>9</v>
      </c>
      <c r="F169" s="69" t="s">
        <v>216</v>
      </c>
      <c r="G169" s="69">
        <v>1500</v>
      </c>
      <c r="H169" s="69">
        <v>7290</v>
      </c>
      <c r="I169" s="69">
        <v>10935000</v>
      </c>
    </row>
    <row r="170" spans="1:9" x14ac:dyDescent="0.2">
      <c r="A170" s="69">
        <v>2015</v>
      </c>
      <c r="B170" s="69" t="s">
        <v>126</v>
      </c>
      <c r="C170" s="69" t="s">
        <v>131</v>
      </c>
      <c r="D170" s="69" t="s">
        <v>136</v>
      </c>
      <c r="E170" s="69" t="s">
        <v>9</v>
      </c>
      <c r="F170" s="69" t="s">
        <v>217</v>
      </c>
      <c r="G170" s="69">
        <v>2233</v>
      </c>
      <c r="H170" s="69">
        <v>13760</v>
      </c>
      <c r="I170" s="69">
        <v>30726080</v>
      </c>
    </row>
    <row r="171" spans="1:9" x14ac:dyDescent="0.2">
      <c r="A171" s="69">
        <v>2015</v>
      </c>
      <c r="B171" s="69" t="s">
        <v>126</v>
      </c>
      <c r="C171" s="69" t="s">
        <v>131</v>
      </c>
      <c r="D171" s="69" t="s">
        <v>136</v>
      </c>
      <c r="E171" s="69" t="s">
        <v>9</v>
      </c>
      <c r="F171" s="69" t="s">
        <v>147</v>
      </c>
      <c r="G171" s="69">
        <v>2154</v>
      </c>
      <c r="H171" s="69">
        <v>19970</v>
      </c>
      <c r="I171" s="69">
        <v>43015380</v>
      </c>
    </row>
    <row r="172" spans="1:9" x14ac:dyDescent="0.2">
      <c r="A172" s="69">
        <v>2015</v>
      </c>
      <c r="B172" s="69" t="s">
        <v>126</v>
      </c>
      <c r="C172" s="69" t="s">
        <v>131</v>
      </c>
      <c r="D172" s="69" t="s">
        <v>136</v>
      </c>
      <c r="E172" s="69" t="s">
        <v>9</v>
      </c>
      <c r="F172" s="69" t="s">
        <v>43</v>
      </c>
      <c r="G172" s="69"/>
      <c r="H172" s="69">
        <v>1940</v>
      </c>
      <c r="I172" s="69"/>
    </row>
    <row r="173" spans="1:9" x14ac:dyDescent="0.2">
      <c r="A173" s="69">
        <v>2015</v>
      </c>
      <c r="B173" s="69" t="s">
        <v>126</v>
      </c>
      <c r="C173" s="69" t="s">
        <v>131</v>
      </c>
      <c r="D173" s="69" t="s">
        <v>136</v>
      </c>
      <c r="E173" s="69" t="s">
        <v>9</v>
      </c>
      <c r="F173" s="69" t="s">
        <v>218</v>
      </c>
      <c r="G173" s="69">
        <v>1740</v>
      </c>
      <c r="H173" s="69">
        <v>49820</v>
      </c>
      <c r="I173" s="69">
        <v>86686800</v>
      </c>
    </row>
    <row r="174" spans="1:9" x14ac:dyDescent="0.2">
      <c r="A174" s="69">
        <v>2015</v>
      </c>
      <c r="B174" s="69" t="s">
        <v>126</v>
      </c>
      <c r="C174" s="69" t="s">
        <v>131</v>
      </c>
      <c r="D174" s="69" t="s">
        <v>136</v>
      </c>
      <c r="E174" s="69" t="s">
        <v>9</v>
      </c>
      <c r="F174" s="69" t="s">
        <v>219</v>
      </c>
      <c r="G174" s="69">
        <v>1500</v>
      </c>
      <c r="H174" s="69">
        <v>49940</v>
      </c>
      <c r="I174" s="69">
        <v>74910000</v>
      </c>
    </row>
    <row r="175" spans="1:9" x14ac:dyDescent="0.2">
      <c r="A175" s="69">
        <v>2015</v>
      </c>
      <c r="B175" s="69" t="s">
        <v>126</v>
      </c>
      <c r="C175" s="69" t="s">
        <v>131</v>
      </c>
      <c r="D175" s="69" t="s">
        <v>136</v>
      </c>
      <c r="E175" s="69" t="s">
        <v>9</v>
      </c>
      <c r="F175" s="69" t="s">
        <v>220</v>
      </c>
      <c r="G175" s="69">
        <v>600</v>
      </c>
      <c r="H175" s="69">
        <v>7370</v>
      </c>
      <c r="I175" s="69">
        <v>4422000</v>
      </c>
    </row>
    <row r="176" spans="1:9" x14ac:dyDescent="0.2">
      <c r="A176" s="69">
        <v>2015</v>
      </c>
      <c r="B176" s="69" t="s">
        <v>126</v>
      </c>
      <c r="C176" s="69" t="s">
        <v>131</v>
      </c>
      <c r="D176" s="69" t="s">
        <v>136</v>
      </c>
      <c r="E176" s="69" t="s">
        <v>9</v>
      </c>
      <c r="F176" s="69" t="s">
        <v>221</v>
      </c>
      <c r="G176" s="69">
        <v>600</v>
      </c>
      <c r="H176" s="69">
        <v>198780</v>
      </c>
      <c r="I176" s="69">
        <v>119268000</v>
      </c>
    </row>
    <row r="177" spans="1:9" x14ac:dyDescent="0.2">
      <c r="A177" s="69">
        <v>2015</v>
      </c>
      <c r="B177" s="69" t="s">
        <v>126</v>
      </c>
      <c r="C177" s="69" t="s">
        <v>131</v>
      </c>
      <c r="D177" s="69" t="s">
        <v>136</v>
      </c>
      <c r="E177" s="69" t="s">
        <v>9</v>
      </c>
      <c r="F177" s="69" t="s">
        <v>222</v>
      </c>
      <c r="G177" s="69">
        <v>700</v>
      </c>
      <c r="H177" s="69">
        <v>6400</v>
      </c>
      <c r="I177" s="69">
        <v>4480000</v>
      </c>
    </row>
    <row r="178" spans="1:9" x14ac:dyDescent="0.2">
      <c r="A178" s="69">
        <v>2015</v>
      </c>
      <c r="B178" s="69" t="s">
        <v>126</v>
      </c>
      <c r="C178" s="69" t="s">
        <v>131</v>
      </c>
      <c r="D178" s="69" t="s">
        <v>136</v>
      </c>
      <c r="E178" s="69" t="s">
        <v>9</v>
      </c>
      <c r="F178" s="69" t="s">
        <v>223</v>
      </c>
      <c r="G178" s="69"/>
      <c r="H178" s="69">
        <v>1550</v>
      </c>
      <c r="I178" s="69"/>
    </row>
    <row r="179" spans="1:9" x14ac:dyDescent="0.2">
      <c r="A179" s="69">
        <v>2015</v>
      </c>
      <c r="B179" s="69" t="s">
        <v>126</v>
      </c>
      <c r="C179" s="69" t="s">
        <v>131</v>
      </c>
      <c r="D179" s="69" t="s">
        <v>136</v>
      </c>
      <c r="E179" s="69" t="s">
        <v>9</v>
      </c>
      <c r="F179" s="69" t="s">
        <v>224</v>
      </c>
      <c r="G179" s="69">
        <v>1800</v>
      </c>
      <c r="H179" s="69">
        <v>5230</v>
      </c>
      <c r="I179" s="69">
        <v>9414000</v>
      </c>
    </row>
    <row r="180" spans="1:9" x14ac:dyDescent="0.2">
      <c r="A180" s="69">
        <v>2015</v>
      </c>
      <c r="B180" s="69" t="s">
        <v>126</v>
      </c>
      <c r="C180" s="69" t="s">
        <v>131</v>
      </c>
      <c r="D180" s="69" t="s">
        <v>136</v>
      </c>
      <c r="E180" s="69" t="s">
        <v>9</v>
      </c>
      <c r="F180" s="69" t="s">
        <v>56</v>
      </c>
      <c r="G180" s="69">
        <v>1200</v>
      </c>
      <c r="H180" s="69">
        <v>7370</v>
      </c>
      <c r="I180" s="69">
        <v>8844000</v>
      </c>
    </row>
    <row r="181" spans="1:9" x14ac:dyDescent="0.2">
      <c r="A181" s="69">
        <v>2015</v>
      </c>
      <c r="B181" s="69" t="s">
        <v>126</v>
      </c>
      <c r="C181" s="69" t="s">
        <v>131</v>
      </c>
      <c r="D181" s="69" t="s">
        <v>136</v>
      </c>
      <c r="E181" s="69" t="s">
        <v>9</v>
      </c>
      <c r="F181" s="69" t="s">
        <v>44</v>
      </c>
      <c r="G181" s="69"/>
      <c r="H181" s="69">
        <v>780</v>
      </c>
      <c r="I181" s="69"/>
    </row>
    <row r="182" spans="1:9" x14ac:dyDescent="0.2">
      <c r="A182" s="69">
        <v>2015</v>
      </c>
      <c r="B182" s="69" t="s">
        <v>126</v>
      </c>
      <c r="C182" s="69" t="s">
        <v>131</v>
      </c>
      <c r="D182" s="69" t="s">
        <v>136</v>
      </c>
      <c r="E182" s="69" t="s">
        <v>9</v>
      </c>
      <c r="F182" s="69" t="s">
        <v>225</v>
      </c>
      <c r="G182" s="69"/>
      <c r="H182" s="69">
        <v>780</v>
      </c>
      <c r="I182" s="69"/>
    </row>
    <row r="183" spans="1:9" x14ac:dyDescent="0.2">
      <c r="A183" s="69">
        <v>2015</v>
      </c>
      <c r="B183" s="69" t="s">
        <v>126</v>
      </c>
      <c r="C183" s="69" t="s">
        <v>131</v>
      </c>
      <c r="D183" s="69" t="s">
        <v>136</v>
      </c>
      <c r="E183" s="69" t="s">
        <v>9</v>
      </c>
      <c r="F183" s="69" t="s">
        <v>226</v>
      </c>
      <c r="G183" s="69"/>
      <c r="H183" s="69">
        <v>1550</v>
      </c>
      <c r="I183" s="69"/>
    </row>
    <row r="184" spans="1:9" x14ac:dyDescent="0.2">
      <c r="A184" s="69">
        <v>2015</v>
      </c>
      <c r="B184" s="69" t="s">
        <v>126</v>
      </c>
      <c r="C184" s="69" t="s">
        <v>131</v>
      </c>
      <c r="D184" s="69" t="s">
        <v>136</v>
      </c>
      <c r="E184" s="69" t="s">
        <v>9</v>
      </c>
      <c r="F184" s="69" t="s">
        <v>45</v>
      </c>
      <c r="G184" s="69">
        <v>1800</v>
      </c>
      <c r="H184" s="69">
        <v>28300</v>
      </c>
      <c r="I184" s="69">
        <v>50940000</v>
      </c>
    </row>
    <row r="185" spans="1:9" x14ac:dyDescent="0.2">
      <c r="A185" s="69">
        <v>2015</v>
      </c>
      <c r="B185" s="69" t="s">
        <v>126</v>
      </c>
      <c r="C185" s="69" t="s">
        <v>131</v>
      </c>
      <c r="D185" s="69" t="s">
        <v>136</v>
      </c>
      <c r="E185" s="69" t="s">
        <v>10</v>
      </c>
      <c r="F185" s="69" t="s">
        <v>227</v>
      </c>
      <c r="G185" s="69"/>
      <c r="H185" s="69">
        <v>2320</v>
      </c>
      <c r="I185" s="69"/>
    </row>
    <row r="186" spans="1:9" x14ac:dyDescent="0.2">
      <c r="A186" s="69">
        <v>2015</v>
      </c>
      <c r="B186" s="69" t="s">
        <v>126</v>
      </c>
      <c r="C186" s="69" t="s">
        <v>131</v>
      </c>
      <c r="D186" s="69" t="s">
        <v>136</v>
      </c>
      <c r="E186" s="69" t="s">
        <v>10</v>
      </c>
      <c r="F186" s="69" t="s">
        <v>53</v>
      </c>
      <c r="G186" s="69">
        <v>600</v>
      </c>
      <c r="H186" s="69">
        <v>23800</v>
      </c>
      <c r="I186" s="69">
        <v>14280000</v>
      </c>
    </row>
    <row r="187" spans="1:9" x14ac:dyDescent="0.2">
      <c r="A187" s="69">
        <v>2015</v>
      </c>
      <c r="B187" s="69" t="s">
        <v>126</v>
      </c>
      <c r="C187" s="69" t="s">
        <v>131</v>
      </c>
      <c r="D187" s="69" t="s">
        <v>136</v>
      </c>
      <c r="E187" s="69" t="s">
        <v>10</v>
      </c>
      <c r="F187" s="69" t="s">
        <v>228</v>
      </c>
      <c r="G187" s="69"/>
      <c r="H187" s="69">
        <v>2320</v>
      </c>
      <c r="I187" s="69"/>
    </row>
    <row r="188" spans="1:9" x14ac:dyDescent="0.2">
      <c r="A188" s="69">
        <v>2015</v>
      </c>
      <c r="B188" s="69" t="s">
        <v>126</v>
      </c>
      <c r="C188" s="69" t="s">
        <v>131</v>
      </c>
      <c r="D188" s="69" t="s">
        <v>136</v>
      </c>
      <c r="E188" s="69" t="s">
        <v>10</v>
      </c>
      <c r="F188" s="69" t="s">
        <v>229</v>
      </c>
      <c r="G188" s="69"/>
      <c r="H188" s="69">
        <v>2320</v>
      </c>
      <c r="I188" s="69"/>
    </row>
    <row r="189" spans="1:9" x14ac:dyDescent="0.2">
      <c r="A189" s="69">
        <v>2015</v>
      </c>
      <c r="B189" s="69" t="s">
        <v>126</v>
      </c>
      <c r="C189" s="69" t="s">
        <v>131</v>
      </c>
      <c r="D189" s="69" t="s">
        <v>136</v>
      </c>
      <c r="E189" s="69" t="s">
        <v>10</v>
      </c>
      <c r="F189" s="69" t="s">
        <v>230</v>
      </c>
      <c r="G189" s="69"/>
      <c r="H189" s="69">
        <v>1740</v>
      </c>
      <c r="I189" s="69"/>
    </row>
    <row r="190" spans="1:9" x14ac:dyDescent="0.2">
      <c r="A190" s="69">
        <v>2015</v>
      </c>
      <c r="B190" s="69" t="s">
        <v>126</v>
      </c>
      <c r="C190" s="69" t="s">
        <v>131</v>
      </c>
      <c r="D190" s="69" t="s">
        <v>136</v>
      </c>
      <c r="E190" s="69" t="s">
        <v>10</v>
      </c>
      <c r="F190" s="69" t="s">
        <v>208</v>
      </c>
      <c r="G190" s="69"/>
      <c r="H190" s="69">
        <v>1160</v>
      </c>
      <c r="I190" s="69"/>
    </row>
    <row r="191" spans="1:9" x14ac:dyDescent="0.2">
      <c r="A191" s="69">
        <v>2015</v>
      </c>
      <c r="B191" s="69" t="s">
        <v>126</v>
      </c>
      <c r="C191" s="69" t="s">
        <v>131</v>
      </c>
      <c r="D191" s="69" t="s">
        <v>136</v>
      </c>
      <c r="E191" s="69" t="s">
        <v>10</v>
      </c>
      <c r="F191" s="69" t="s">
        <v>231</v>
      </c>
      <c r="G191" s="69"/>
      <c r="H191" s="69">
        <v>2900</v>
      </c>
      <c r="I191" s="69"/>
    </row>
    <row r="192" spans="1:9" x14ac:dyDescent="0.2">
      <c r="A192" s="69">
        <v>2015</v>
      </c>
      <c r="B192" s="69" t="s">
        <v>126</v>
      </c>
      <c r="C192" s="69" t="s">
        <v>131</v>
      </c>
      <c r="D192" s="69" t="s">
        <v>136</v>
      </c>
      <c r="E192" s="69" t="s">
        <v>10</v>
      </c>
      <c r="F192" s="69" t="s">
        <v>210</v>
      </c>
      <c r="G192" s="69">
        <v>600</v>
      </c>
      <c r="H192" s="69">
        <v>233050</v>
      </c>
      <c r="I192" s="69">
        <v>139830000</v>
      </c>
    </row>
    <row r="193" spans="1:9" x14ac:dyDescent="0.2">
      <c r="A193" s="69">
        <v>2015</v>
      </c>
      <c r="B193" s="69" t="s">
        <v>126</v>
      </c>
      <c r="C193" s="69" t="s">
        <v>131</v>
      </c>
      <c r="D193" s="69" t="s">
        <v>136</v>
      </c>
      <c r="E193" s="69" t="s">
        <v>10</v>
      </c>
      <c r="F193" s="69" t="s">
        <v>212</v>
      </c>
      <c r="G193" s="69"/>
      <c r="H193" s="69">
        <v>2320</v>
      </c>
      <c r="I193" s="69"/>
    </row>
    <row r="194" spans="1:9" x14ac:dyDescent="0.2">
      <c r="A194" s="69">
        <v>2015</v>
      </c>
      <c r="B194" s="69" t="s">
        <v>126</v>
      </c>
      <c r="C194" s="69" t="s">
        <v>131</v>
      </c>
      <c r="D194" s="69" t="s">
        <v>136</v>
      </c>
      <c r="E194" s="69" t="s">
        <v>10</v>
      </c>
      <c r="F194" s="69" t="s">
        <v>232</v>
      </c>
      <c r="G194" s="69"/>
      <c r="H194" s="69">
        <v>2320</v>
      </c>
      <c r="I194" s="69"/>
    </row>
    <row r="195" spans="1:9" x14ac:dyDescent="0.2">
      <c r="A195" s="69">
        <v>2015</v>
      </c>
      <c r="B195" s="69" t="s">
        <v>126</v>
      </c>
      <c r="C195" s="69" t="s">
        <v>131</v>
      </c>
      <c r="D195" s="69" t="s">
        <v>136</v>
      </c>
      <c r="E195" s="69" t="s">
        <v>10</v>
      </c>
      <c r="F195" s="69" t="s">
        <v>215</v>
      </c>
      <c r="G195" s="69"/>
      <c r="H195" s="69">
        <v>2320</v>
      </c>
      <c r="I195" s="69"/>
    </row>
    <row r="196" spans="1:9" x14ac:dyDescent="0.2">
      <c r="A196" s="69">
        <v>2015</v>
      </c>
      <c r="B196" s="69" t="s">
        <v>126</v>
      </c>
      <c r="C196" s="69" t="s">
        <v>131</v>
      </c>
      <c r="D196" s="69" t="s">
        <v>136</v>
      </c>
      <c r="E196" s="69" t="s">
        <v>10</v>
      </c>
      <c r="F196" s="69" t="s">
        <v>233</v>
      </c>
      <c r="G196" s="69"/>
      <c r="H196" s="69">
        <v>1160</v>
      </c>
      <c r="I196" s="69"/>
    </row>
    <row r="197" spans="1:9" x14ac:dyDescent="0.2">
      <c r="A197" s="69">
        <v>2015</v>
      </c>
      <c r="B197" s="69" t="s">
        <v>126</v>
      </c>
      <c r="C197" s="69" t="s">
        <v>131</v>
      </c>
      <c r="D197" s="69" t="s">
        <v>136</v>
      </c>
      <c r="E197" s="69" t="s">
        <v>10</v>
      </c>
      <c r="F197" s="69" t="s">
        <v>234</v>
      </c>
      <c r="G197" s="69">
        <v>600</v>
      </c>
      <c r="H197" s="69">
        <v>38890</v>
      </c>
      <c r="I197" s="69">
        <v>23334000</v>
      </c>
    </row>
    <row r="198" spans="1:9" x14ac:dyDescent="0.2">
      <c r="A198" s="69">
        <v>2015</v>
      </c>
      <c r="B198" s="69" t="s">
        <v>126</v>
      </c>
      <c r="C198" s="69" t="s">
        <v>131</v>
      </c>
      <c r="D198" s="69" t="s">
        <v>136</v>
      </c>
      <c r="E198" s="69" t="s">
        <v>10</v>
      </c>
      <c r="F198" s="69" t="s">
        <v>219</v>
      </c>
      <c r="G198" s="69">
        <v>600</v>
      </c>
      <c r="H198" s="69">
        <v>518350</v>
      </c>
      <c r="I198" s="69">
        <v>311010000</v>
      </c>
    </row>
    <row r="199" spans="1:9" x14ac:dyDescent="0.2">
      <c r="A199" s="69">
        <v>2015</v>
      </c>
      <c r="B199" s="69" t="s">
        <v>126</v>
      </c>
      <c r="C199" s="69" t="s">
        <v>131</v>
      </c>
      <c r="D199" s="69" t="s">
        <v>137</v>
      </c>
      <c r="E199" s="69" t="s">
        <v>9</v>
      </c>
      <c r="F199" s="69" t="s">
        <v>26</v>
      </c>
      <c r="G199" s="69"/>
      <c r="H199" s="69"/>
      <c r="I199" s="69"/>
    </row>
    <row r="200" spans="1:9" x14ac:dyDescent="0.2">
      <c r="A200" s="69">
        <v>2015</v>
      </c>
      <c r="B200" s="69" t="s">
        <v>126</v>
      </c>
      <c r="C200" s="69" t="s">
        <v>131</v>
      </c>
      <c r="D200" s="69" t="s">
        <v>137</v>
      </c>
      <c r="E200" s="69" t="s">
        <v>9</v>
      </c>
      <c r="F200" s="69" t="s">
        <v>47</v>
      </c>
      <c r="G200" s="69"/>
      <c r="H200" s="69">
        <v>300</v>
      </c>
      <c r="I200" s="69"/>
    </row>
    <row r="201" spans="1:9" x14ac:dyDescent="0.2">
      <c r="A201" s="69">
        <v>2015</v>
      </c>
      <c r="B201" s="69" t="s">
        <v>126</v>
      </c>
      <c r="C201" s="69" t="s">
        <v>131</v>
      </c>
      <c r="D201" s="69" t="s">
        <v>137</v>
      </c>
      <c r="E201" s="69" t="s">
        <v>9</v>
      </c>
      <c r="F201" s="69" t="s">
        <v>53</v>
      </c>
      <c r="G201" s="69">
        <v>518</v>
      </c>
      <c r="H201" s="69">
        <v>103970</v>
      </c>
      <c r="I201" s="69">
        <v>53856460</v>
      </c>
    </row>
    <row r="202" spans="1:9" x14ac:dyDescent="0.2">
      <c r="A202" s="69">
        <v>2015</v>
      </c>
      <c r="B202" s="69" t="s">
        <v>126</v>
      </c>
      <c r="C202" s="69" t="s">
        <v>131</v>
      </c>
      <c r="D202" s="69" t="s">
        <v>137</v>
      </c>
      <c r="E202" s="69" t="s">
        <v>9</v>
      </c>
      <c r="F202" s="69" t="s">
        <v>159</v>
      </c>
      <c r="G202" s="69">
        <v>600</v>
      </c>
      <c r="H202" s="69">
        <v>170</v>
      </c>
      <c r="I202" s="69">
        <v>102000</v>
      </c>
    </row>
    <row r="203" spans="1:9" x14ac:dyDescent="0.2">
      <c r="A203" s="69">
        <v>2015</v>
      </c>
      <c r="B203" s="69" t="s">
        <v>126</v>
      </c>
      <c r="C203" s="69" t="s">
        <v>131</v>
      </c>
      <c r="D203" s="69" t="s">
        <v>137</v>
      </c>
      <c r="E203" s="69" t="s">
        <v>10</v>
      </c>
      <c r="F203" s="69" t="s">
        <v>26</v>
      </c>
      <c r="G203" s="69"/>
      <c r="H203" s="69"/>
      <c r="I203" s="69"/>
    </row>
    <row r="204" spans="1:9" x14ac:dyDescent="0.2">
      <c r="A204" s="69">
        <v>2015</v>
      </c>
      <c r="B204" s="69" t="s">
        <v>126</v>
      </c>
      <c r="C204" s="69" t="s">
        <v>131</v>
      </c>
      <c r="D204" s="69" t="s">
        <v>137</v>
      </c>
      <c r="E204" s="69" t="s">
        <v>10</v>
      </c>
      <c r="F204" s="69" t="s">
        <v>36</v>
      </c>
      <c r="G204" s="69">
        <v>1210</v>
      </c>
      <c r="H204" s="69">
        <v>6720</v>
      </c>
      <c r="I204" s="69">
        <v>8131200</v>
      </c>
    </row>
    <row r="205" spans="1:9" x14ac:dyDescent="0.2">
      <c r="A205" s="69">
        <v>2015</v>
      </c>
      <c r="B205" s="69" t="s">
        <v>126</v>
      </c>
      <c r="C205" s="69" t="s">
        <v>131</v>
      </c>
      <c r="D205" s="69" t="s">
        <v>137</v>
      </c>
      <c r="E205" s="69" t="s">
        <v>10</v>
      </c>
      <c r="F205" s="69" t="s">
        <v>53</v>
      </c>
      <c r="G205" s="69">
        <v>833</v>
      </c>
      <c r="H205" s="69">
        <v>78910</v>
      </c>
      <c r="I205" s="69">
        <v>65732030</v>
      </c>
    </row>
    <row r="206" spans="1:9" x14ac:dyDescent="0.2">
      <c r="A206" s="69">
        <v>2015</v>
      </c>
      <c r="B206" s="69" t="s">
        <v>126</v>
      </c>
      <c r="C206" s="69" t="s">
        <v>131</v>
      </c>
      <c r="D206" s="69" t="s">
        <v>137</v>
      </c>
      <c r="E206" s="69" t="s">
        <v>10</v>
      </c>
      <c r="F206" s="69" t="s">
        <v>59</v>
      </c>
      <c r="G206" s="69"/>
      <c r="H206" s="69">
        <v>2360</v>
      </c>
      <c r="I206" s="69"/>
    </row>
    <row r="207" spans="1:9" x14ac:dyDescent="0.2">
      <c r="A207" s="69">
        <v>2015</v>
      </c>
      <c r="B207" s="69" t="s">
        <v>126</v>
      </c>
      <c r="C207" s="69" t="s">
        <v>131</v>
      </c>
      <c r="D207" s="69" t="s">
        <v>137</v>
      </c>
      <c r="E207" s="69" t="s">
        <v>10</v>
      </c>
      <c r="F207" s="69" t="s">
        <v>52</v>
      </c>
      <c r="G207" s="69">
        <v>3300</v>
      </c>
      <c r="H207" s="69">
        <v>6320</v>
      </c>
      <c r="I207" s="69">
        <v>20856000</v>
      </c>
    </row>
    <row r="208" spans="1:9" x14ac:dyDescent="0.2">
      <c r="A208" s="69">
        <v>2015</v>
      </c>
      <c r="B208" s="69" t="s">
        <v>126</v>
      </c>
      <c r="C208" s="69" t="s">
        <v>131</v>
      </c>
      <c r="D208" s="69" t="s">
        <v>137</v>
      </c>
      <c r="E208" s="69" t="s">
        <v>10</v>
      </c>
      <c r="F208" s="69" t="s">
        <v>148</v>
      </c>
      <c r="G208" s="69">
        <v>639</v>
      </c>
      <c r="H208" s="69">
        <v>30050</v>
      </c>
      <c r="I208" s="69">
        <v>19201950</v>
      </c>
    </row>
    <row r="209" spans="1:9" x14ac:dyDescent="0.2">
      <c r="A209" s="69">
        <v>2015</v>
      </c>
      <c r="B209" s="69" t="s">
        <v>126</v>
      </c>
      <c r="C209" s="69" t="s">
        <v>131</v>
      </c>
      <c r="D209" s="69" t="s">
        <v>137</v>
      </c>
      <c r="E209" s="69" t="s">
        <v>10</v>
      </c>
      <c r="F209" s="69" t="s">
        <v>40</v>
      </c>
      <c r="G209" s="69"/>
      <c r="H209" s="69">
        <v>6490</v>
      </c>
      <c r="I209" s="69"/>
    </row>
    <row r="210" spans="1:9" x14ac:dyDescent="0.2">
      <c r="A210" s="69">
        <v>2015</v>
      </c>
      <c r="B210" s="69" t="s">
        <v>126</v>
      </c>
      <c r="C210" s="69" t="s">
        <v>131</v>
      </c>
      <c r="D210" s="69" t="s">
        <v>137</v>
      </c>
      <c r="E210" s="69" t="s">
        <v>10</v>
      </c>
      <c r="F210" s="69" t="s">
        <v>54</v>
      </c>
      <c r="G210" s="69">
        <v>1522</v>
      </c>
      <c r="H210" s="69">
        <v>30940</v>
      </c>
      <c r="I210" s="69">
        <v>47090680</v>
      </c>
    </row>
    <row r="211" spans="1:9" x14ac:dyDescent="0.2">
      <c r="A211" s="69">
        <v>2015</v>
      </c>
      <c r="B211" s="69" t="s">
        <v>126</v>
      </c>
      <c r="C211" s="69" t="s">
        <v>131</v>
      </c>
      <c r="D211" s="69" t="s">
        <v>137</v>
      </c>
      <c r="E211" s="69" t="s">
        <v>10</v>
      </c>
      <c r="F211" s="69" t="s">
        <v>159</v>
      </c>
      <c r="G211" s="69">
        <v>700</v>
      </c>
      <c r="H211" s="69">
        <v>10810</v>
      </c>
      <c r="I211" s="69">
        <v>7567000</v>
      </c>
    </row>
    <row r="212" spans="1:9" x14ac:dyDescent="0.2">
      <c r="A212" s="69">
        <v>2015</v>
      </c>
      <c r="B212" s="69" t="s">
        <v>126</v>
      </c>
      <c r="C212" s="69" t="s">
        <v>131</v>
      </c>
      <c r="D212" s="69" t="s">
        <v>137</v>
      </c>
      <c r="E212" s="69" t="s">
        <v>10</v>
      </c>
      <c r="F212" s="69" t="s">
        <v>160</v>
      </c>
      <c r="G212" s="69"/>
      <c r="H212" s="69">
        <v>560</v>
      </c>
      <c r="I212" s="69"/>
    </row>
    <row r="213" spans="1:9" x14ac:dyDescent="0.2">
      <c r="A213" s="69">
        <v>2015</v>
      </c>
      <c r="B213" s="69" t="s">
        <v>126</v>
      </c>
      <c r="C213" s="69" t="s">
        <v>131</v>
      </c>
      <c r="D213" s="69" t="s">
        <v>137</v>
      </c>
      <c r="E213" s="69" t="s">
        <v>10</v>
      </c>
      <c r="F213" s="69" t="s">
        <v>44</v>
      </c>
      <c r="G213" s="69"/>
      <c r="H213" s="69">
        <v>320</v>
      </c>
      <c r="I213" s="69"/>
    </row>
    <row r="214" spans="1:9" x14ac:dyDescent="0.2">
      <c r="A214" s="69">
        <v>2015</v>
      </c>
      <c r="B214" s="69" t="s">
        <v>126</v>
      </c>
      <c r="C214" s="69" t="s">
        <v>131</v>
      </c>
      <c r="D214" s="69" t="s">
        <v>137</v>
      </c>
      <c r="E214" s="69" t="s">
        <v>10</v>
      </c>
      <c r="F214" s="69" t="s">
        <v>235</v>
      </c>
      <c r="G214" s="69"/>
      <c r="H214" s="69">
        <v>820</v>
      </c>
      <c r="I214" s="69"/>
    </row>
    <row r="215" spans="1:9" x14ac:dyDescent="0.2">
      <c r="A215" s="69">
        <v>2015</v>
      </c>
      <c r="B215" s="69" t="s">
        <v>126</v>
      </c>
      <c r="C215" s="69" t="s">
        <v>131</v>
      </c>
      <c r="D215" s="69" t="s">
        <v>138</v>
      </c>
      <c r="E215" s="69" t="s">
        <v>9</v>
      </c>
      <c r="F215" s="69" t="s">
        <v>26</v>
      </c>
      <c r="G215" s="69"/>
      <c r="H215" s="69"/>
      <c r="I215" s="69"/>
    </row>
    <row r="216" spans="1:9" x14ac:dyDescent="0.2">
      <c r="A216" s="69">
        <v>2015</v>
      </c>
      <c r="B216" s="69" t="s">
        <v>126</v>
      </c>
      <c r="C216" s="69" t="s">
        <v>131</v>
      </c>
      <c r="D216" s="69" t="s">
        <v>138</v>
      </c>
      <c r="E216" s="69" t="s">
        <v>9</v>
      </c>
      <c r="F216" s="69" t="s">
        <v>47</v>
      </c>
      <c r="G216" s="69"/>
      <c r="H216" s="69">
        <v>510</v>
      </c>
      <c r="I216" s="69"/>
    </row>
    <row r="217" spans="1:9" x14ac:dyDescent="0.2">
      <c r="A217" s="69">
        <v>2015</v>
      </c>
      <c r="B217" s="69" t="s">
        <v>126</v>
      </c>
      <c r="C217" s="69" t="s">
        <v>131</v>
      </c>
      <c r="D217" s="69" t="s">
        <v>138</v>
      </c>
      <c r="E217" s="69" t="s">
        <v>9</v>
      </c>
      <c r="F217" s="69" t="s">
        <v>53</v>
      </c>
      <c r="G217" s="69">
        <v>969</v>
      </c>
      <c r="H217" s="69">
        <v>28200</v>
      </c>
      <c r="I217" s="69">
        <v>27325800</v>
      </c>
    </row>
    <row r="218" spans="1:9" x14ac:dyDescent="0.2">
      <c r="A218" s="69">
        <v>2015</v>
      </c>
      <c r="B218" s="69" t="s">
        <v>126</v>
      </c>
      <c r="C218" s="69" t="s">
        <v>131</v>
      </c>
      <c r="D218" s="69" t="s">
        <v>138</v>
      </c>
      <c r="E218" s="69" t="s">
        <v>9</v>
      </c>
      <c r="F218" s="69" t="s">
        <v>59</v>
      </c>
      <c r="G218" s="69"/>
      <c r="H218" s="69">
        <v>700</v>
      </c>
      <c r="I218" s="69"/>
    </row>
    <row r="219" spans="1:9" x14ac:dyDescent="0.2">
      <c r="A219" s="69">
        <v>2015</v>
      </c>
      <c r="B219" s="69" t="s">
        <v>126</v>
      </c>
      <c r="C219" s="69" t="s">
        <v>131</v>
      </c>
      <c r="D219" s="69" t="s">
        <v>138</v>
      </c>
      <c r="E219" s="69" t="s">
        <v>9</v>
      </c>
      <c r="F219" s="69" t="s">
        <v>52</v>
      </c>
      <c r="G219" s="69"/>
      <c r="H219" s="69">
        <v>50</v>
      </c>
      <c r="I219" s="69"/>
    </row>
    <row r="220" spans="1:9" x14ac:dyDescent="0.2">
      <c r="A220" s="69">
        <v>2015</v>
      </c>
      <c r="B220" s="69" t="s">
        <v>126</v>
      </c>
      <c r="C220" s="69" t="s">
        <v>131</v>
      </c>
      <c r="D220" s="69" t="s">
        <v>138</v>
      </c>
      <c r="E220" s="69" t="s">
        <v>9</v>
      </c>
      <c r="F220" s="69" t="s">
        <v>148</v>
      </c>
      <c r="G220" s="69"/>
      <c r="H220" s="69">
        <v>460</v>
      </c>
      <c r="I220" s="69"/>
    </row>
    <row r="221" spans="1:9" x14ac:dyDescent="0.2">
      <c r="A221" s="69">
        <v>2015</v>
      </c>
      <c r="B221" s="69" t="s">
        <v>126</v>
      </c>
      <c r="C221" s="69" t="s">
        <v>131</v>
      </c>
      <c r="D221" s="69" t="s">
        <v>138</v>
      </c>
      <c r="E221" s="69" t="s">
        <v>9</v>
      </c>
      <c r="F221" s="69" t="s">
        <v>236</v>
      </c>
      <c r="G221" s="69"/>
      <c r="H221" s="69">
        <v>20</v>
      </c>
      <c r="I221" s="69"/>
    </row>
    <row r="222" spans="1:9" x14ac:dyDescent="0.2">
      <c r="A222" s="69">
        <v>2015</v>
      </c>
      <c r="B222" s="69" t="s">
        <v>126</v>
      </c>
      <c r="C222" s="69" t="s">
        <v>131</v>
      </c>
      <c r="D222" s="69" t="s">
        <v>138</v>
      </c>
      <c r="E222" s="69" t="s">
        <v>9</v>
      </c>
      <c r="F222" s="69" t="s">
        <v>39</v>
      </c>
      <c r="G222" s="69"/>
      <c r="H222" s="69">
        <v>610</v>
      </c>
      <c r="I222" s="69"/>
    </row>
    <row r="223" spans="1:9" x14ac:dyDescent="0.2">
      <c r="A223" s="69">
        <v>2015</v>
      </c>
      <c r="B223" s="69" t="s">
        <v>126</v>
      </c>
      <c r="C223" s="69" t="s">
        <v>131</v>
      </c>
      <c r="D223" s="69" t="s">
        <v>138</v>
      </c>
      <c r="E223" s="69" t="s">
        <v>9</v>
      </c>
      <c r="F223" s="69" t="s">
        <v>40</v>
      </c>
      <c r="G223" s="69">
        <v>720</v>
      </c>
      <c r="H223" s="69">
        <v>3400</v>
      </c>
      <c r="I223" s="69">
        <v>2448000</v>
      </c>
    </row>
    <row r="224" spans="1:9" x14ac:dyDescent="0.2">
      <c r="A224" s="69">
        <v>2015</v>
      </c>
      <c r="B224" s="69" t="s">
        <v>126</v>
      </c>
      <c r="C224" s="69" t="s">
        <v>131</v>
      </c>
      <c r="D224" s="69" t="s">
        <v>138</v>
      </c>
      <c r="E224" s="69" t="s">
        <v>9</v>
      </c>
      <c r="F224" s="69" t="s">
        <v>54</v>
      </c>
      <c r="G224" s="69"/>
      <c r="H224" s="69">
        <v>890</v>
      </c>
      <c r="I224" s="69"/>
    </row>
    <row r="225" spans="1:9" x14ac:dyDescent="0.2">
      <c r="A225" s="69">
        <v>2015</v>
      </c>
      <c r="B225" s="69" t="s">
        <v>126</v>
      </c>
      <c r="C225" s="69" t="s">
        <v>131</v>
      </c>
      <c r="D225" s="69" t="s">
        <v>138</v>
      </c>
      <c r="E225" s="69" t="s">
        <v>9</v>
      </c>
      <c r="F225" s="69" t="s">
        <v>159</v>
      </c>
      <c r="G225" s="69"/>
      <c r="H225" s="69">
        <v>490</v>
      </c>
      <c r="I225" s="69"/>
    </row>
    <row r="226" spans="1:9" x14ac:dyDescent="0.2">
      <c r="A226" s="69">
        <v>2015</v>
      </c>
      <c r="B226" s="69" t="s">
        <v>126</v>
      </c>
      <c r="C226" s="69" t="s">
        <v>131</v>
      </c>
      <c r="D226" s="69" t="s">
        <v>138</v>
      </c>
      <c r="E226" s="69" t="s">
        <v>9</v>
      </c>
      <c r="F226" s="69" t="s">
        <v>146</v>
      </c>
      <c r="G226" s="69">
        <v>1260</v>
      </c>
      <c r="H226" s="69">
        <v>2460</v>
      </c>
      <c r="I226" s="69">
        <v>3099600</v>
      </c>
    </row>
    <row r="227" spans="1:9" x14ac:dyDescent="0.2">
      <c r="A227" s="69">
        <v>2015</v>
      </c>
      <c r="B227" s="69" t="s">
        <v>126</v>
      </c>
      <c r="C227" s="69" t="s">
        <v>131</v>
      </c>
      <c r="D227" s="69" t="s">
        <v>138</v>
      </c>
      <c r="E227" s="69" t="s">
        <v>9</v>
      </c>
      <c r="F227" s="69" t="s">
        <v>42</v>
      </c>
      <c r="G227" s="69">
        <v>2000</v>
      </c>
      <c r="H227" s="69">
        <v>1570</v>
      </c>
      <c r="I227" s="69">
        <v>3140000</v>
      </c>
    </row>
    <row r="228" spans="1:9" x14ac:dyDescent="0.2">
      <c r="A228" s="69">
        <v>2015</v>
      </c>
      <c r="B228" s="69" t="s">
        <v>126</v>
      </c>
      <c r="C228" s="69" t="s">
        <v>131</v>
      </c>
      <c r="D228" s="69" t="s">
        <v>138</v>
      </c>
      <c r="E228" s="69" t="s">
        <v>9</v>
      </c>
      <c r="F228" s="69" t="s">
        <v>43</v>
      </c>
      <c r="G228" s="69"/>
      <c r="H228" s="69">
        <v>340</v>
      </c>
      <c r="I228" s="69"/>
    </row>
    <row r="229" spans="1:9" x14ac:dyDescent="0.2">
      <c r="A229" s="69">
        <v>2015</v>
      </c>
      <c r="B229" s="69" t="s">
        <v>126</v>
      </c>
      <c r="C229" s="69" t="s">
        <v>131</v>
      </c>
      <c r="D229" s="69" t="s">
        <v>138</v>
      </c>
      <c r="E229" s="69" t="s">
        <v>9</v>
      </c>
      <c r="F229" s="69" t="s">
        <v>160</v>
      </c>
      <c r="G229" s="69"/>
      <c r="H229" s="69">
        <v>130</v>
      </c>
      <c r="I229" s="69"/>
    </row>
    <row r="230" spans="1:9" x14ac:dyDescent="0.2">
      <c r="A230" s="69">
        <v>2015</v>
      </c>
      <c r="B230" s="69" t="s">
        <v>126</v>
      </c>
      <c r="C230" s="69" t="s">
        <v>131</v>
      </c>
      <c r="D230" s="69" t="s">
        <v>138</v>
      </c>
      <c r="E230" s="69" t="s">
        <v>9</v>
      </c>
      <c r="F230" s="69" t="s">
        <v>44</v>
      </c>
      <c r="G230" s="69"/>
      <c r="H230" s="69">
        <v>1760</v>
      </c>
      <c r="I230" s="69"/>
    </row>
    <row r="231" spans="1:9" x14ac:dyDescent="0.2">
      <c r="A231" s="69">
        <v>2015</v>
      </c>
      <c r="B231" s="69" t="s">
        <v>126</v>
      </c>
      <c r="C231" s="69" t="s">
        <v>131</v>
      </c>
      <c r="D231" s="69" t="s">
        <v>138</v>
      </c>
      <c r="E231" s="69" t="s">
        <v>10</v>
      </c>
      <c r="F231" s="69" t="s">
        <v>26</v>
      </c>
      <c r="G231" s="69"/>
      <c r="H231" s="69"/>
      <c r="I231" s="69"/>
    </row>
    <row r="232" spans="1:9" x14ac:dyDescent="0.2">
      <c r="A232" s="69">
        <v>2015</v>
      </c>
      <c r="B232" s="69" t="s">
        <v>126</v>
      </c>
      <c r="C232" s="69" t="s">
        <v>131</v>
      </c>
      <c r="D232" s="69" t="s">
        <v>138</v>
      </c>
      <c r="E232" s="69" t="s">
        <v>10</v>
      </c>
      <c r="F232" s="69" t="s">
        <v>237</v>
      </c>
      <c r="G232" s="69"/>
      <c r="H232" s="69">
        <v>60</v>
      </c>
      <c r="I232" s="69"/>
    </row>
    <row r="233" spans="1:9" x14ac:dyDescent="0.2">
      <c r="A233" s="69">
        <v>2015</v>
      </c>
      <c r="B233" s="69" t="s">
        <v>126</v>
      </c>
      <c r="C233" s="69" t="s">
        <v>131</v>
      </c>
      <c r="D233" s="69" t="s">
        <v>138</v>
      </c>
      <c r="E233" s="69" t="s">
        <v>10</v>
      </c>
      <c r="F233" s="69" t="s">
        <v>161</v>
      </c>
      <c r="G233" s="69">
        <v>1000</v>
      </c>
      <c r="H233" s="69">
        <v>290</v>
      </c>
      <c r="I233" s="69">
        <v>290000</v>
      </c>
    </row>
    <row r="234" spans="1:9" x14ac:dyDescent="0.2">
      <c r="A234" s="69">
        <v>2015</v>
      </c>
      <c r="B234" s="69" t="s">
        <v>126</v>
      </c>
      <c r="C234" s="69" t="s">
        <v>131</v>
      </c>
      <c r="D234" s="69" t="s">
        <v>138</v>
      </c>
      <c r="E234" s="69" t="s">
        <v>10</v>
      </c>
      <c r="F234" s="69" t="s">
        <v>53</v>
      </c>
      <c r="G234" s="69">
        <v>922</v>
      </c>
      <c r="H234" s="69">
        <v>11990</v>
      </c>
      <c r="I234" s="69">
        <v>11054780</v>
      </c>
    </row>
    <row r="235" spans="1:9" x14ac:dyDescent="0.2">
      <c r="A235" s="69">
        <v>2015</v>
      </c>
      <c r="B235" s="69" t="s">
        <v>126</v>
      </c>
      <c r="C235" s="69" t="s">
        <v>131</v>
      </c>
      <c r="D235" s="69" t="s">
        <v>138</v>
      </c>
      <c r="E235" s="69" t="s">
        <v>10</v>
      </c>
      <c r="F235" s="69" t="s">
        <v>38</v>
      </c>
      <c r="G235" s="69"/>
      <c r="H235" s="69">
        <v>140</v>
      </c>
      <c r="I235" s="69"/>
    </row>
    <row r="236" spans="1:9" x14ac:dyDescent="0.2">
      <c r="A236" s="69">
        <v>2015</v>
      </c>
      <c r="B236" s="69" t="s">
        <v>126</v>
      </c>
      <c r="C236" s="69" t="s">
        <v>131</v>
      </c>
      <c r="D236" s="69" t="s">
        <v>138</v>
      </c>
      <c r="E236" s="69" t="s">
        <v>10</v>
      </c>
      <c r="F236" s="69" t="s">
        <v>59</v>
      </c>
      <c r="G236" s="69"/>
      <c r="H236" s="69">
        <v>1140</v>
      </c>
      <c r="I236" s="69"/>
    </row>
    <row r="237" spans="1:9" x14ac:dyDescent="0.2">
      <c r="A237" s="69">
        <v>2015</v>
      </c>
      <c r="B237" s="69" t="s">
        <v>126</v>
      </c>
      <c r="C237" s="69" t="s">
        <v>131</v>
      </c>
      <c r="D237" s="69" t="s">
        <v>138</v>
      </c>
      <c r="E237" s="69" t="s">
        <v>10</v>
      </c>
      <c r="F237" s="69" t="s">
        <v>52</v>
      </c>
      <c r="G237" s="69"/>
      <c r="H237" s="69">
        <v>90</v>
      </c>
      <c r="I237" s="69"/>
    </row>
    <row r="238" spans="1:9" x14ac:dyDescent="0.2">
      <c r="A238" s="69">
        <v>2015</v>
      </c>
      <c r="B238" s="69" t="s">
        <v>126</v>
      </c>
      <c r="C238" s="69" t="s">
        <v>131</v>
      </c>
      <c r="D238" s="69" t="s">
        <v>138</v>
      </c>
      <c r="E238" s="69" t="s">
        <v>10</v>
      </c>
      <c r="F238" s="69" t="s">
        <v>187</v>
      </c>
      <c r="G238" s="69">
        <v>2000</v>
      </c>
      <c r="H238" s="69">
        <v>1020</v>
      </c>
      <c r="I238" s="69">
        <v>2040000</v>
      </c>
    </row>
    <row r="239" spans="1:9" x14ac:dyDescent="0.2">
      <c r="A239" s="69">
        <v>2015</v>
      </c>
      <c r="B239" s="69" t="s">
        <v>126</v>
      </c>
      <c r="C239" s="69" t="s">
        <v>131</v>
      </c>
      <c r="D239" s="69" t="s">
        <v>138</v>
      </c>
      <c r="E239" s="69" t="s">
        <v>10</v>
      </c>
      <c r="F239" s="69" t="s">
        <v>39</v>
      </c>
      <c r="G239" s="69"/>
      <c r="H239" s="69">
        <v>20</v>
      </c>
      <c r="I239" s="69"/>
    </row>
    <row r="240" spans="1:9" x14ac:dyDescent="0.2">
      <c r="A240" s="69">
        <v>2015</v>
      </c>
      <c r="B240" s="69" t="s">
        <v>126</v>
      </c>
      <c r="C240" s="69" t="s">
        <v>131</v>
      </c>
      <c r="D240" s="69" t="s">
        <v>138</v>
      </c>
      <c r="E240" s="69" t="s">
        <v>10</v>
      </c>
      <c r="F240" s="69" t="s">
        <v>238</v>
      </c>
      <c r="G240" s="69"/>
      <c r="H240" s="69">
        <v>190</v>
      </c>
      <c r="I240" s="69"/>
    </row>
    <row r="241" spans="1:9" x14ac:dyDescent="0.2">
      <c r="A241" s="69">
        <v>2015</v>
      </c>
      <c r="B241" s="69" t="s">
        <v>126</v>
      </c>
      <c r="C241" s="69" t="s">
        <v>131</v>
      </c>
      <c r="D241" s="69" t="s">
        <v>138</v>
      </c>
      <c r="E241" s="69" t="s">
        <v>10</v>
      </c>
      <c r="F241" s="69" t="s">
        <v>239</v>
      </c>
      <c r="G241" s="69"/>
      <c r="H241" s="69">
        <v>200</v>
      </c>
      <c r="I241" s="69"/>
    </row>
    <row r="242" spans="1:9" x14ac:dyDescent="0.2">
      <c r="A242" s="69">
        <v>2015</v>
      </c>
      <c r="B242" s="69" t="s">
        <v>126</v>
      </c>
      <c r="C242" s="69" t="s">
        <v>131</v>
      </c>
      <c r="D242" s="69" t="s">
        <v>138</v>
      </c>
      <c r="E242" s="69" t="s">
        <v>10</v>
      </c>
      <c r="F242" s="69" t="s">
        <v>240</v>
      </c>
      <c r="G242" s="69"/>
      <c r="H242" s="69">
        <v>170</v>
      </c>
      <c r="I242" s="69"/>
    </row>
    <row r="243" spans="1:9" x14ac:dyDescent="0.2">
      <c r="A243" s="69">
        <v>2015</v>
      </c>
      <c r="B243" s="69" t="s">
        <v>126</v>
      </c>
      <c r="C243" s="69" t="s">
        <v>131</v>
      </c>
      <c r="D243" s="69" t="s">
        <v>138</v>
      </c>
      <c r="E243" s="69" t="s">
        <v>10</v>
      </c>
      <c r="F243" s="69" t="s">
        <v>40</v>
      </c>
      <c r="G243" s="69">
        <v>800</v>
      </c>
      <c r="H243" s="69">
        <v>2060</v>
      </c>
      <c r="I243" s="69">
        <v>1648000</v>
      </c>
    </row>
    <row r="244" spans="1:9" x14ac:dyDescent="0.2">
      <c r="A244" s="69">
        <v>2015</v>
      </c>
      <c r="B244" s="69" t="s">
        <v>126</v>
      </c>
      <c r="C244" s="69" t="s">
        <v>131</v>
      </c>
      <c r="D244" s="69" t="s">
        <v>138</v>
      </c>
      <c r="E244" s="69" t="s">
        <v>10</v>
      </c>
      <c r="F244" s="69" t="s">
        <v>241</v>
      </c>
      <c r="G244" s="69">
        <v>800</v>
      </c>
      <c r="H244" s="69">
        <v>990</v>
      </c>
      <c r="I244" s="69">
        <v>792000</v>
      </c>
    </row>
    <row r="245" spans="1:9" x14ac:dyDescent="0.2">
      <c r="A245" s="69">
        <v>2015</v>
      </c>
      <c r="B245" s="69" t="s">
        <v>126</v>
      </c>
      <c r="C245" s="69" t="s">
        <v>131</v>
      </c>
      <c r="D245" s="69" t="s">
        <v>138</v>
      </c>
      <c r="E245" s="69" t="s">
        <v>10</v>
      </c>
      <c r="F245" s="69" t="s">
        <v>54</v>
      </c>
      <c r="G245" s="69">
        <v>1500</v>
      </c>
      <c r="H245" s="69">
        <v>2680</v>
      </c>
      <c r="I245" s="69">
        <v>4020000</v>
      </c>
    </row>
    <row r="246" spans="1:9" x14ac:dyDescent="0.2">
      <c r="A246" s="69">
        <v>2015</v>
      </c>
      <c r="B246" s="69" t="s">
        <v>126</v>
      </c>
      <c r="C246" s="69" t="s">
        <v>131</v>
      </c>
      <c r="D246" s="69" t="s">
        <v>138</v>
      </c>
      <c r="E246" s="69" t="s">
        <v>10</v>
      </c>
      <c r="F246" s="69" t="s">
        <v>159</v>
      </c>
      <c r="G246" s="69"/>
      <c r="H246" s="69">
        <v>1180</v>
      </c>
      <c r="I246" s="69"/>
    </row>
    <row r="247" spans="1:9" x14ac:dyDescent="0.2">
      <c r="A247" s="69">
        <v>2015</v>
      </c>
      <c r="B247" s="69" t="s">
        <v>126</v>
      </c>
      <c r="C247" s="69" t="s">
        <v>131</v>
      </c>
      <c r="D247" s="69" t="s">
        <v>138</v>
      </c>
      <c r="E247" s="69" t="s">
        <v>10</v>
      </c>
      <c r="F247" s="69" t="s">
        <v>242</v>
      </c>
      <c r="G247" s="69"/>
      <c r="H247" s="69">
        <v>10</v>
      </c>
      <c r="I247" s="69"/>
    </row>
    <row r="248" spans="1:9" x14ac:dyDescent="0.2">
      <c r="A248" s="69">
        <v>2015</v>
      </c>
      <c r="B248" s="69" t="s">
        <v>126</v>
      </c>
      <c r="C248" s="69" t="s">
        <v>131</v>
      </c>
      <c r="D248" s="69" t="s">
        <v>138</v>
      </c>
      <c r="E248" s="69" t="s">
        <v>10</v>
      </c>
      <c r="F248" s="69" t="s">
        <v>208</v>
      </c>
      <c r="G248" s="69">
        <v>1500</v>
      </c>
      <c r="H248" s="69">
        <v>220</v>
      </c>
      <c r="I248" s="69">
        <v>330000</v>
      </c>
    </row>
    <row r="249" spans="1:9" x14ac:dyDescent="0.2">
      <c r="A249" s="69">
        <v>2015</v>
      </c>
      <c r="B249" s="69" t="s">
        <v>126</v>
      </c>
      <c r="C249" s="69" t="s">
        <v>131</v>
      </c>
      <c r="D249" s="69" t="s">
        <v>138</v>
      </c>
      <c r="E249" s="69" t="s">
        <v>10</v>
      </c>
      <c r="F249" s="69" t="s">
        <v>212</v>
      </c>
      <c r="G249" s="69">
        <v>1500</v>
      </c>
      <c r="H249" s="69">
        <v>1390</v>
      </c>
      <c r="I249" s="69">
        <v>2085000</v>
      </c>
    </row>
    <row r="250" spans="1:9" x14ac:dyDescent="0.2">
      <c r="A250" s="69">
        <v>2015</v>
      </c>
      <c r="B250" s="69" t="s">
        <v>126</v>
      </c>
      <c r="C250" s="69" t="s">
        <v>131</v>
      </c>
      <c r="D250" s="69" t="s">
        <v>138</v>
      </c>
      <c r="E250" s="69" t="s">
        <v>10</v>
      </c>
      <c r="F250" s="69" t="s">
        <v>57</v>
      </c>
      <c r="G250" s="69"/>
      <c r="H250" s="69">
        <v>30</v>
      </c>
      <c r="I250" s="69"/>
    </row>
    <row r="251" spans="1:9" x14ac:dyDescent="0.2">
      <c r="A251" s="69">
        <v>2015</v>
      </c>
      <c r="B251" s="69" t="s">
        <v>126</v>
      </c>
      <c r="C251" s="69" t="s">
        <v>131</v>
      </c>
      <c r="D251" s="69" t="s">
        <v>138</v>
      </c>
      <c r="E251" s="69" t="s">
        <v>10</v>
      </c>
      <c r="F251" s="69" t="s">
        <v>146</v>
      </c>
      <c r="G251" s="69">
        <v>1450</v>
      </c>
      <c r="H251" s="69">
        <v>1110</v>
      </c>
      <c r="I251" s="69">
        <v>1609500</v>
      </c>
    </row>
    <row r="252" spans="1:9" x14ac:dyDescent="0.2">
      <c r="A252" s="69">
        <v>2015</v>
      </c>
      <c r="B252" s="69" t="s">
        <v>126</v>
      </c>
      <c r="C252" s="69" t="s">
        <v>131</v>
      </c>
      <c r="D252" s="69" t="s">
        <v>138</v>
      </c>
      <c r="E252" s="69" t="s">
        <v>10</v>
      </c>
      <c r="F252" s="69" t="s">
        <v>42</v>
      </c>
      <c r="G252" s="69">
        <v>9350</v>
      </c>
      <c r="H252" s="69">
        <v>1270</v>
      </c>
      <c r="I252" s="69">
        <v>11874500</v>
      </c>
    </row>
    <row r="253" spans="1:9" x14ac:dyDescent="0.2">
      <c r="A253" s="69">
        <v>2015</v>
      </c>
      <c r="B253" s="69" t="s">
        <v>126</v>
      </c>
      <c r="C253" s="69" t="s">
        <v>131</v>
      </c>
      <c r="D253" s="69" t="s">
        <v>138</v>
      </c>
      <c r="E253" s="69" t="s">
        <v>10</v>
      </c>
      <c r="F253" s="69" t="s">
        <v>147</v>
      </c>
      <c r="G253" s="69"/>
      <c r="H253" s="69">
        <v>20</v>
      </c>
      <c r="I253" s="69"/>
    </row>
    <row r="254" spans="1:9" x14ac:dyDescent="0.2">
      <c r="A254" s="69">
        <v>2015</v>
      </c>
      <c r="B254" s="69" t="s">
        <v>126</v>
      </c>
      <c r="C254" s="69" t="s">
        <v>131</v>
      </c>
      <c r="D254" s="69" t="s">
        <v>138</v>
      </c>
      <c r="E254" s="69" t="s">
        <v>10</v>
      </c>
      <c r="F254" s="69" t="s">
        <v>43</v>
      </c>
      <c r="G254" s="69"/>
      <c r="H254" s="69">
        <v>70</v>
      </c>
      <c r="I254" s="69"/>
    </row>
    <row r="255" spans="1:9" x14ac:dyDescent="0.2">
      <c r="A255" s="69">
        <v>2015</v>
      </c>
      <c r="B255" s="69" t="s">
        <v>126</v>
      </c>
      <c r="C255" s="69" t="s">
        <v>131</v>
      </c>
      <c r="D255" s="69" t="s">
        <v>138</v>
      </c>
      <c r="E255" s="69" t="s">
        <v>10</v>
      </c>
      <c r="F255" s="69" t="s">
        <v>243</v>
      </c>
      <c r="G255" s="69"/>
      <c r="H255" s="69">
        <v>60</v>
      </c>
      <c r="I255" s="69"/>
    </row>
    <row r="256" spans="1:9" x14ac:dyDescent="0.2">
      <c r="A256" s="69">
        <v>2015</v>
      </c>
      <c r="B256" s="69" t="s">
        <v>126</v>
      </c>
      <c r="C256" s="69" t="s">
        <v>131</v>
      </c>
      <c r="D256" s="69" t="s">
        <v>138</v>
      </c>
      <c r="E256" s="69" t="s">
        <v>10</v>
      </c>
      <c r="F256" s="69" t="s">
        <v>162</v>
      </c>
      <c r="G256" s="69">
        <v>1325</v>
      </c>
      <c r="H256" s="69">
        <v>2260</v>
      </c>
      <c r="I256" s="69">
        <v>2994500</v>
      </c>
    </row>
    <row r="257" spans="1:9" x14ac:dyDescent="0.2">
      <c r="A257" s="69">
        <v>2015</v>
      </c>
      <c r="B257" s="69" t="s">
        <v>126</v>
      </c>
      <c r="C257" s="69" t="s">
        <v>131</v>
      </c>
      <c r="D257" s="69" t="s">
        <v>138</v>
      </c>
      <c r="E257" s="69" t="s">
        <v>10</v>
      </c>
      <c r="F257" s="69" t="s">
        <v>50</v>
      </c>
      <c r="G257" s="69"/>
      <c r="H257" s="69">
        <v>0</v>
      </c>
      <c r="I257" s="69"/>
    </row>
    <row r="258" spans="1:9" x14ac:dyDescent="0.2">
      <c r="A258" s="69">
        <v>2015</v>
      </c>
      <c r="B258" s="69" t="s">
        <v>126</v>
      </c>
      <c r="C258" s="69" t="s">
        <v>131</v>
      </c>
      <c r="D258" s="69" t="s">
        <v>138</v>
      </c>
      <c r="E258" s="69" t="s">
        <v>10</v>
      </c>
      <c r="F258" s="69" t="s">
        <v>165</v>
      </c>
      <c r="G258" s="69">
        <v>1000</v>
      </c>
      <c r="H258" s="69">
        <v>1110</v>
      </c>
      <c r="I258" s="69">
        <v>1110000</v>
      </c>
    </row>
    <row r="259" spans="1:9" x14ac:dyDescent="0.2">
      <c r="A259" s="69">
        <v>2015</v>
      </c>
      <c r="B259" s="69" t="s">
        <v>126</v>
      </c>
      <c r="C259" s="69" t="s">
        <v>131</v>
      </c>
      <c r="D259" s="69" t="s">
        <v>138</v>
      </c>
      <c r="E259" s="69" t="s">
        <v>10</v>
      </c>
      <c r="F259" s="69" t="s">
        <v>218</v>
      </c>
      <c r="G259" s="69">
        <v>1000</v>
      </c>
      <c r="H259" s="69">
        <v>2900</v>
      </c>
      <c r="I259" s="69">
        <v>2900000</v>
      </c>
    </row>
    <row r="260" spans="1:9" x14ac:dyDescent="0.2">
      <c r="A260" s="69">
        <v>2015</v>
      </c>
      <c r="B260" s="69" t="s">
        <v>126</v>
      </c>
      <c r="C260" s="69" t="s">
        <v>131</v>
      </c>
      <c r="D260" s="69" t="s">
        <v>138</v>
      </c>
      <c r="E260" s="69" t="s">
        <v>10</v>
      </c>
      <c r="F260" s="69" t="s">
        <v>244</v>
      </c>
      <c r="G260" s="69"/>
      <c r="H260" s="69">
        <v>140</v>
      </c>
      <c r="I260" s="69"/>
    </row>
    <row r="261" spans="1:9" x14ac:dyDescent="0.2">
      <c r="A261" s="69">
        <v>2015</v>
      </c>
      <c r="B261" s="69" t="s">
        <v>126</v>
      </c>
      <c r="C261" s="69" t="s">
        <v>131</v>
      </c>
      <c r="D261" s="69" t="s">
        <v>138</v>
      </c>
      <c r="E261" s="69" t="s">
        <v>10</v>
      </c>
      <c r="F261" s="69" t="s">
        <v>220</v>
      </c>
      <c r="G261" s="69"/>
      <c r="H261" s="69">
        <v>80</v>
      </c>
      <c r="I261" s="69"/>
    </row>
    <row r="262" spans="1:9" x14ac:dyDescent="0.2">
      <c r="A262" s="69">
        <v>2015</v>
      </c>
      <c r="B262" s="69" t="s">
        <v>126</v>
      </c>
      <c r="C262" s="69" t="s">
        <v>131</v>
      </c>
      <c r="D262" s="69" t="s">
        <v>138</v>
      </c>
      <c r="E262" s="69" t="s">
        <v>10</v>
      </c>
      <c r="F262" s="69" t="s">
        <v>245</v>
      </c>
      <c r="G262" s="69"/>
      <c r="H262" s="69">
        <v>40</v>
      </c>
      <c r="I262" s="69"/>
    </row>
    <row r="263" spans="1:9" x14ac:dyDescent="0.2">
      <c r="A263" s="69">
        <v>2015</v>
      </c>
      <c r="B263" s="69" t="s">
        <v>126</v>
      </c>
      <c r="C263" s="69" t="s">
        <v>131</v>
      </c>
      <c r="D263" s="69" t="s">
        <v>138</v>
      </c>
      <c r="E263" s="69" t="s">
        <v>10</v>
      </c>
      <c r="F263" s="69" t="s">
        <v>55</v>
      </c>
      <c r="G263" s="69"/>
      <c r="H263" s="69">
        <v>50</v>
      </c>
      <c r="I263" s="69"/>
    </row>
    <row r="264" spans="1:9" x14ac:dyDescent="0.2">
      <c r="A264" s="69">
        <v>2015</v>
      </c>
      <c r="B264" s="69" t="s">
        <v>126</v>
      </c>
      <c r="C264" s="69" t="s">
        <v>131</v>
      </c>
      <c r="D264" s="69" t="s">
        <v>138</v>
      </c>
      <c r="E264" s="69" t="s">
        <v>10</v>
      </c>
      <c r="F264" s="69" t="s">
        <v>44</v>
      </c>
      <c r="G264" s="69"/>
      <c r="H264" s="69">
        <v>990</v>
      </c>
      <c r="I264" s="69"/>
    </row>
    <row r="265" spans="1:9" x14ac:dyDescent="0.2">
      <c r="A265" s="69">
        <v>2015</v>
      </c>
      <c r="B265" s="69" t="s">
        <v>126</v>
      </c>
      <c r="C265" s="69" t="s">
        <v>131</v>
      </c>
      <c r="D265" s="69" t="s">
        <v>138</v>
      </c>
      <c r="E265" s="69" t="s">
        <v>10</v>
      </c>
      <c r="F265" s="69" t="s">
        <v>226</v>
      </c>
      <c r="G265" s="69"/>
      <c r="H265" s="69">
        <v>150</v>
      </c>
      <c r="I265" s="69"/>
    </row>
    <row r="266" spans="1:9" x14ac:dyDescent="0.2">
      <c r="A266" s="69">
        <v>2015</v>
      </c>
      <c r="B266" s="69" t="s">
        <v>126</v>
      </c>
      <c r="C266" s="69" t="s">
        <v>131</v>
      </c>
      <c r="D266" s="69" t="s">
        <v>138</v>
      </c>
      <c r="E266" s="69" t="s">
        <v>10</v>
      </c>
      <c r="F266" s="69" t="s">
        <v>246</v>
      </c>
      <c r="G266" s="69">
        <v>1325</v>
      </c>
      <c r="H266" s="69">
        <v>2600</v>
      </c>
      <c r="I266" s="69">
        <v>3445000</v>
      </c>
    </row>
    <row r="267" spans="1:9" x14ac:dyDescent="0.2">
      <c r="A267" s="69">
        <v>2015</v>
      </c>
      <c r="B267" s="69" t="s">
        <v>126</v>
      </c>
      <c r="C267" s="69" t="s">
        <v>131</v>
      </c>
      <c r="D267" s="69" t="s">
        <v>138</v>
      </c>
      <c r="E267" s="69" t="s">
        <v>10</v>
      </c>
      <c r="F267" s="69" t="s">
        <v>247</v>
      </c>
      <c r="G267" s="69"/>
      <c r="H267" s="69">
        <v>10</v>
      </c>
      <c r="I267" s="69"/>
    </row>
    <row r="268" spans="1:9" x14ac:dyDescent="0.2">
      <c r="A268" s="69">
        <v>2015</v>
      </c>
      <c r="B268" s="69" t="s">
        <v>126</v>
      </c>
      <c r="C268" s="69" t="s">
        <v>131</v>
      </c>
      <c r="D268" s="69" t="s">
        <v>138</v>
      </c>
      <c r="E268" s="69" t="s">
        <v>10</v>
      </c>
      <c r="F268" s="69" t="s">
        <v>248</v>
      </c>
      <c r="G268" s="69">
        <v>1300</v>
      </c>
      <c r="H268" s="69">
        <v>440</v>
      </c>
      <c r="I268" s="69">
        <v>572000</v>
      </c>
    </row>
    <row r="269" spans="1:9" x14ac:dyDescent="0.2">
      <c r="A269" s="69">
        <v>2015</v>
      </c>
      <c r="B269" s="69" t="s">
        <v>126</v>
      </c>
      <c r="C269" s="69" t="s">
        <v>131</v>
      </c>
      <c r="D269" s="69" t="s">
        <v>139</v>
      </c>
      <c r="E269" s="69" t="s">
        <v>9</v>
      </c>
      <c r="F269" s="69" t="s">
        <v>47</v>
      </c>
      <c r="G269" s="69"/>
      <c r="H269" s="69">
        <v>220</v>
      </c>
      <c r="I269" s="69"/>
    </row>
    <row r="270" spans="1:9" x14ac:dyDescent="0.2">
      <c r="A270" s="69">
        <v>2015</v>
      </c>
      <c r="B270" s="69" t="s">
        <v>126</v>
      </c>
      <c r="C270" s="69" t="s">
        <v>131</v>
      </c>
      <c r="D270" s="69" t="s">
        <v>139</v>
      </c>
      <c r="E270" s="69" t="s">
        <v>9</v>
      </c>
      <c r="F270" s="69" t="s">
        <v>51</v>
      </c>
      <c r="G270" s="69">
        <v>300</v>
      </c>
      <c r="H270" s="69">
        <v>390</v>
      </c>
      <c r="I270" s="69">
        <v>117000</v>
      </c>
    </row>
    <row r="271" spans="1:9" x14ac:dyDescent="0.2">
      <c r="A271" s="69">
        <v>2015</v>
      </c>
      <c r="B271" s="69" t="s">
        <v>126</v>
      </c>
      <c r="C271" s="69" t="s">
        <v>131</v>
      </c>
      <c r="D271" s="69" t="s">
        <v>139</v>
      </c>
      <c r="E271" s="69" t="s">
        <v>9</v>
      </c>
      <c r="F271" s="69" t="s">
        <v>53</v>
      </c>
      <c r="G271" s="69">
        <v>700</v>
      </c>
      <c r="H271" s="69">
        <v>13590</v>
      </c>
      <c r="I271" s="69">
        <v>9513000</v>
      </c>
    </row>
    <row r="272" spans="1:9" x14ac:dyDescent="0.2">
      <c r="A272" s="69">
        <v>2015</v>
      </c>
      <c r="B272" s="69" t="s">
        <v>126</v>
      </c>
      <c r="C272" s="69" t="s">
        <v>131</v>
      </c>
      <c r="D272" s="69" t="s">
        <v>139</v>
      </c>
      <c r="E272" s="69" t="s">
        <v>9</v>
      </c>
      <c r="F272" s="69" t="s">
        <v>48</v>
      </c>
      <c r="G272" s="69">
        <v>800</v>
      </c>
      <c r="H272" s="69">
        <v>350</v>
      </c>
      <c r="I272" s="69">
        <v>280000</v>
      </c>
    </row>
    <row r="273" spans="1:9" x14ac:dyDescent="0.2">
      <c r="A273" s="69">
        <v>2015</v>
      </c>
      <c r="B273" s="69" t="s">
        <v>126</v>
      </c>
      <c r="C273" s="69" t="s">
        <v>131</v>
      </c>
      <c r="D273" s="69" t="s">
        <v>139</v>
      </c>
      <c r="E273" s="69" t="s">
        <v>9</v>
      </c>
      <c r="F273" s="69" t="s">
        <v>52</v>
      </c>
      <c r="G273" s="69">
        <v>400</v>
      </c>
      <c r="H273" s="69">
        <v>380</v>
      </c>
      <c r="I273" s="69">
        <v>152000</v>
      </c>
    </row>
    <row r="274" spans="1:9" x14ac:dyDescent="0.2">
      <c r="A274" s="69">
        <v>2015</v>
      </c>
      <c r="B274" s="69" t="s">
        <v>126</v>
      </c>
      <c r="C274" s="69" t="s">
        <v>131</v>
      </c>
      <c r="D274" s="69" t="s">
        <v>139</v>
      </c>
      <c r="E274" s="69" t="s">
        <v>9</v>
      </c>
      <c r="F274" s="69" t="s">
        <v>60</v>
      </c>
      <c r="G274" s="69">
        <v>400</v>
      </c>
      <c r="H274" s="69">
        <v>170</v>
      </c>
      <c r="I274" s="69">
        <v>68000</v>
      </c>
    </row>
    <row r="275" spans="1:9" x14ac:dyDescent="0.2">
      <c r="A275" s="69">
        <v>2015</v>
      </c>
      <c r="B275" s="69" t="s">
        <v>126</v>
      </c>
      <c r="C275" s="69" t="s">
        <v>131</v>
      </c>
      <c r="D275" s="69" t="s">
        <v>139</v>
      </c>
      <c r="E275" s="69" t="s">
        <v>9</v>
      </c>
      <c r="F275" s="69" t="s">
        <v>249</v>
      </c>
      <c r="G275" s="69"/>
      <c r="H275" s="69">
        <v>130</v>
      </c>
      <c r="I275" s="69"/>
    </row>
    <row r="276" spans="1:9" x14ac:dyDescent="0.2">
      <c r="A276" s="69">
        <v>2015</v>
      </c>
      <c r="B276" s="69" t="s">
        <v>126</v>
      </c>
      <c r="C276" s="69" t="s">
        <v>131</v>
      </c>
      <c r="D276" s="69" t="s">
        <v>139</v>
      </c>
      <c r="E276" s="69" t="s">
        <v>9</v>
      </c>
      <c r="F276" s="69" t="s">
        <v>159</v>
      </c>
      <c r="G276" s="69"/>
      <c r="H276" s="69">
        <v>270</v>
      </c>
      <c r="I276" s="69"/>
    </row>
    <row r="277" spans="1:9" x14ac:dyDescent="0.2">
      <c r="A277" s="69">
        <v>2015</v>
      </c>
      <c r="B277" s="69" t="s">
        <v>126</v>
      </c>
      <c r="C277" s="69" t="s">
        <v>131</v>
      </c>
      <c r="D277" s="69" t="s">
        <v>139</v>
      </c>
      <c r="E277" s="69" t="s">
        <v>9</v>
      </c>
      <c r="F277" s="69" t="s">
        <v>44</v>
      </c>
      <c r="G277" s="69">
        <v>1000</v>
      </c>
      <c r="H277" s="69">
        <v>1710</v>
      </c>
      <c r="I277" s="69">
        <v>1710000</v>
      </c>
    </row>
    <row r="278" spans="1:9" x14ac:dyDescent="0.2">
      <c r="A278" s="69">
        <v>2015</v>
      </c>
      <c r="B278" s="69" t="s">
        <v>126</v>
      </c>
      <c r="C278" s="69" t="s">
        <v>131</v>
      </c>
      <c r="D278" s="69" t="s">
        <v>139</v>
      </c>
      <c r="E278" s="69" t="s">
        <v>9</v>
      </c>
      <c r="F278" s="69" t="s">
        <v>235</v>
      </c>
      <c r="G278" s="69">
        <v>500</v>
      </c>
      <c r="H278" s="69">
        <v>170</v>
      </c>
      <c r="I278" s="69">
        <v>85000</v>
      </c>
    </row>
    <row r="279" spans="1:9" x14ac:dyDescent="0.2">
      <c r="A279" s="69">
        <v>2015</v>
      </c>
      <c r="B279" s="69" t="s">
        <v>126</v>
      </c>
      <c r="C279" s="69" t="s">
        <v>131</v>
      </c>
      <c r="D279" s="69" t="s">
        <v>139</v>
      </c>
      <c r="E279" s="69" t="s">
        <v>9</v>
      </c>
      <c r="F279" s="69" t="s">
        <v>46</v>
      </c>
      <c r="G279" s="69"/>
      <c r="H279" s="69">
        <v>40</v>
      </c>
      <c r="I279" s="69"/>
    </row>
    <row r="280" spans="1:9" x14ac:dyDescent="0.2">
      <c r="A280" s="69">
        <v>2015</v>
      </c>
      <c r="B280" s="69" t="s">
        <v>126</v>
      </c>
      <c r="C280" s="69" t="s">
        <v>131</v>
      </c>
      <c r="D280" s="69" t="s">
        <v>139</v>
      </c>
      <c r="E280" s="69" t="s">
        <v>9</v>
      </c>
      <c r="F280" s="69" t="s">
        <v>250</v>
      </c>
      <c r="G280" s="69"/>
      <c r="H280" s="69">
        <v>90</v>
      </c>
      <c r="I280" s="69"/>
    </row>
    <row r="281" spans="1:9" x14ac:dyDescent="0.2">
      <c r="A281" s="69">
        <v>2015</v>
      </c>
      <c r="B281" s="69" t="s">
        <v>126</v>
      </c>
      <c r="C281" s="69" t="s">
        <v>131</v>
      </c>
      <c r="D281" s="69" t="s">
        <v>140</v>
      </c>
      <c r="E281" s="69" t="s">
        <v>9</v>
      </c>
      <c r="F281" s="69" t="s">
        <v>26</v>
      </c>
      <c r="G281" s="69"/>
      <c r="H281" s="69">
        <v>5840</v>
      </c>
      <c r="I281" s="69"/>
    </row>
    <row r="282" spans="1:9" x14ac:dyDescent="0.2">
      <c r="A282" s="69">
        <v>2015</v>
      </c>
      <c r="B282" s="69" t="s">
        <v>126</v>
      </c>
      <c r="C282" s="69" t="s">
        <v>131</v>
      </c>
      <c r="D282" s="69" t="s">
        <v>140</v>
      </c>
      <c r="E282" s="69" t="s">
        <v>9</v>
      </c>
      <c r="F282" s="69" t="s">
        <v>166</v>
      </c>
      <c r="G282" s="69"/>
      <c r="H282" s="69">
        <v>1950</v>
      </c>
      <c r="I282" s="69"/>
    </row>
    <row r="283" spans="1:9" x14ac:dyDescent="0.2">
      <c r="A283" s="69">
        <v>2015</v>
      </c>
      <c r="B283" s="69" t="s">
        <v>126</v>
      </c>
      <c r="C283" s="69" t="s">
        <v>131</v>
      </c>
      <c r="D283" s="69" t="s">
        <v>140</v>
      </c>
      <c r="E283" s="69" t="s">
        <v>9</v>
      </c>
      <c r="F283" s="69" t="s">
        <v>167</v>
      </c>
      <c r="G283" s="69"/>
      <c r="H283" s="69">
        <v>2920</v>
      </c>
      <c r="I283" s="69"/>
    </row>
    <row r="284" spans="1:9" x14ac:dyDescent="0.2">
      <c r="A284" s="69">
        <v>2015</v>
      </c>
      <c r="B284" s="69" t="s">
        <v>126</v>
      </c>
      <c r="C284" s="69" t="s">
        <v>131</v>
      </c>
      <c r="D284" s="69" t="s">
        <v>140</v>
      </c>
      <c r="E284" s="69" t="s">
        <v>9</v>
      </c>
      <c r="F284" s="69" t="s">
        <v>168</v>
      </c>
      <c r="G284" s="69">
        <v>2500</v>
      </c>
      <c r="H284" s="69">
        <v>1950</v>
      </c>
      <c r="I284" s="69">
        <v>4875000</v>
      </c>
    </row>
    <row r="285" spans="1:9" x14ac:dyDescent="0.2">
      <c r="A285" s="69">
        <v>2015</v>
      </c>
      <c r="B285" s="69" t="s">
        <v>126</v>
      </c>
      <c r="C285" s="69" t="s">
        <v>131</v>
      </c>
      <c r="D285" s="69" t="s">
        <v>140</v>
      </c>
      <c r="E285" s="69" t="s">
        <v>9</v>
      </c>
      <c r="F285" s="69" t="s">
        <v>21</v>
      </c>
      <c r="G285" s="69"/>
      <c r="H285" s="69">
        <v>58390</v>
      </c>
      <c r="I285" s="69"/>
    </row>
    <row r="286" spans="1:9" x14ac:dyDescent="0.2">
      <c r="A286" s="69">
        <v>2015</v>
      </c>
      <c r="B286" s="69" t="s">
        <v>126</v>
      </c>
      <c r="C286" s="69" t="s">
        <v>131</v>
      </c>
      <c r="D286" s="69" t="s">
        <v>140</v>
      </c>
      <c r="E286" s="69" t="s">
        <v>9</v>
      </c>
      <c r="F286" s="69" t="s">
        <v>169</v>
      </c>
      <c r="G286" s="69"/>
      <c r="H286" s="69">
        <v>3020</v>
      </c>
      <c r="I286" s="69"/>
    </row>
    <row r="287" spans="1:9" x14ac:dyDescent="0.2">
      <c r="A287" s="69">
        <v>2015</v>
      </c>
      <c r="B287" s="69" t="s">
        <v>126</v>
      </c>
      <c r="C287" s="69" t="s">
        <v>131</v>
      </c>
      <c r="D287" s="69" t="s">
        <v>140</v>
      </c>
      <c r="E287" s="69" t="s">
        <v>9</v>
      </c>
      <c r="F287" s="69" t="s">
        <v>170</v>
      </c>
      <c r="G287" s="69">
        <v>300</v>
      </c>
      <c r="H287" s="69">
        <v>10700</v>
      </c>
      <c r="I287" s="69">
        <v>3210000</v>
      </c>
    </row>
    <row r="288" spans="1:9" x14ac:dyDescent="0.2">
      <c r="A288" s="69">
        <v>2015</v>
      </c>
      <c r="B288" s="69" t="s">
        <v>126</v>
      </c>
      <c r="C288" s="69" t="s">
        <v>131</v>
      </c>
      <c r="D288" s="69" t="s">
        <v>140</v>
      </c>
      <c r="E288" s="69" t="s">
        <v>9</v>
      </c>
      <c r="F288" s="69" t="s">
        <v>171</v>
      </c>
      <c r="G288" s="69">
        <v>1483</v>
      </c>
      <c r="H288" s="69">
        <v>116770</v>
      </c>
      <c r="I288" s="69">
        <v>173169910</v>
      </c>
    </row>
    <row r="289" spans="1:9" x14ac:dyDescent="0.2">
      <c r="A289" s="69">
        <v>2015</v>
      </c>
      <c r="B289" s="69" t="s">
        <v>126</v>
      </c>
      <c r="C289" s="69" t="s">
        <v>131</v>
      </c>
      <c r="D289" s="69" t="s">
        <v>140</v>
      </c>
      <c r="E289" s="69" t="s">
        <v>9</v>
      </c>
      <c r="F289" s="69" t="s">
        <v>172</v>
      </c>
      <c r="G289" s="69">
        <v>600</v>
      </c>
      <c r="H289" s="69">
        <v>81250</v>
      </c>
      <c r="I289" s="69">
        <v>48750000</v>
      </c>
    </row>
    <row r="290" spans="1:9" x14ac:dyDescent="0.2">
      <c r="A290" s="69">
        <v>2015</v>
      </c>
      <c r="B290" s="69" t="s">
        <v>126</v>
      </c>
      <c r="C290" s="69" t="s">
        <v>131</v>
      </c>
      <c r="D290" s="69" t="s">
        <v>140</v>
      </c>
      <c r="E290" s="69" t="s">
        <v>9</v>
      </c>
      <c r="F290" s="69" t="s">
        <v>173</v>
      </c>
      <c r="G290" s="69"/>
      <c r="H290" s="69">
        <v>1460</v>
      </c>
      <c r="I290" s="69"/>
    </row>
    <row r="291" spans="1:9" x14ac:dyDescent="0.2">
      <c r="A291" s="69">
        <v>2015</v>
      </c>
      <c r="B291" s="69" t="s">
        <v>126</v>
      </c>
      <c r="C291" s="69" t="s">
        <v>131</v>
      </c>
      <c r="D291" s="69" t="s">
        <v>140</v>
      </c>
      <c r="E291" s="69" t="s">
        <v>9</v>
      </c>
      <c r="F291" s="69" t="s">
        <v>174</v>
      </c>
      <c r="G291" s="69">
        <v>300</v>
      </c>
      <c r="H291" s="69">
        <v>7400</v>
      </c>
      <c r="I291" s="69">
        <v>2220000</v>
      </c>
    </row>
    <row r="292" spans="1:9" x14ac:dyDescent="0.2">
      <c r="A292" s="69">
        <v>2015</v>
      </c>
      <c r="B292" s="69" t="s">
        <v>126</v>
      </c>
      <c r="C292" s="69" t="s">
        <v>131</v>
      </c>
      <c r="D292" s="69" t="s">
        <v>140</v>
      </c>
      <c r="E292" s="69" t="s">
        <v>9</v>
      </c>
      <c r="F292" s="69" t="s">
        <v>51</v>
      </c>
      <c r="G292" s="69">
        <v>900</v>
      </c>
      <c r="H292" s="69">
        <v>22380</v>
      </c>
      <c r="I292" s="69">
        <v>20142000</v>
      </c>
    </row>
    <row r="293" spans="1:9" x14ac:dyDescent="0.2">
      <c r="A293" s="69">
        <v>2015</v>
      </c>
      <c r="B293" s="69" t="s">
        <v>126</v>
      </c>
      <c r="C293" s="69" t="s">
        <v>131</v>
      </c>
      <c r="D293" s="69" t="s">
        <v>140</v>
      </c>
      <c r="E293" s="69" t="s">
        <v>9</v>
      </c>
      <c r="F293" s="69" t="s">
        <v>53</v>
      </c>
      <c r="G293" s="69">
        <v>1747</v>
      </c>
      <c r="H293" s="69">
        <v>944830</v>
      </c>
      <c r="I293" s="69">
        <v>1650618010</v>
      </c>
    </row>
    <row r="294" spans="1:9" x14ac:dyDescent="0.2">
      <c r="A294" s="69">
        <v>2015</v>
      </c>
      <c r="B294" s="69" t="s">
        <v>126</v>
      </c>
      <c r="C294" s="69" t="s">
        <v>131</v>
      </c>
      <c r="D294" s="69" t="s">
        <v>140</v>
      </c>
      <c r="E294" s="69" t="s">
        <v>9</v>
      </c>
      <c r="F294" s="69" t="s">
        <v>38</v>
      </c>
      <c r="G294" s="69">
        <v>1000</v>
      </c>
      <c r="H294" s="69">
        <v>3890</v>
      </c>
      <c r="I294" s="69">
        <v>3890000</v>
      </c>
    </row>
    <row r="295" spans="1:9" x14ac:dyDescent="0.2">
      <c r="A295" s="69">
        <v>2015</v>
      </c>
      <c r="B295" s="69" t="s">
        <v>126</v>
      </c>
      <c r="C295" s="69" t="s">
        <v>131</v>
      </c>
      <c r="D295" s="69" t="s">
        <v>140</v>
      </c>
      <c r="E295" s="69" t="s">
        <v>9</v>
      </c>
      <c r="F295" s="69" t="s">
        <v>175</v>
      </c>
      <c r="G295" s="69">
        <v>275</v>
      </c>
      <c r="H295" s="69">
        <v>188780</v>
      </c>
      <c r="I295" s="69">
        <v>51914500</v>
      </c>
    </row>
    <row r="296" spans="1:9" x14ac:dyDescent="0.2">
      <c r="A296" s="69">
        <v>2015</v>
      </c>
      <c r="B296" s="69" t="s">
        <v>126</v>
      </c>
      <c r="C296" s="69" t="s">
        <v>131</v>
      </c>
      <c r="D296" s="69" t="s">
        <v>140</v>
      </c>
      <c r="E296" s="69" t="s">
        <v>9</v>
      </c>
      <c r="F296" s="69" t="s">
        <v>59</v>
      </c>
      <c r="G296" s="69">
        <v>715</v>
      </c>
      <c r="H296" s="69">
        <v>138420</v>
      </c>
      <c r="I296" s="69">
        <v>98970300</v>
      </c>
    </row>
    <row r="297" spans="1:9" x14ac:dyDescent="0.2">
      <c r="A297" s="69">
        <v>2015</v>
      </c>
      <c r="B297" s="69" t="s">
        <v>126</v>
      </c>
      <c r="C297" s="69" t="s">
        <v>131</v>
      </c>
      <c r="D297" s="69" t="s">
        <v>140</v>
      </c>
      <c r="E297" s="69" t="s">
        <v>9</v>
      </c>
      <c r="F297" s="69" t="s">
        <v>52</v>
      </c>
      <c r="G297" s="69">
        <v>2047</v>
      </c>
      <c r="H297" s="69">
        <v>180270</v>
      </c>
      <c r="I297" s="69">
        <v>369012690</v>
      </c>
    </row>
    <row r="298" spans="1:9" x14ac:dyDescent="0.2">
      <c r="A298" s="69">
        <v>2015</v>
      </c>
      <c r="B298" s="69" t="s">
        <v>126</v>
      </c>
      <c r="C298" s="69" t="s">
        <v>131</v>
      </c>
      <c r="D298" s="69" t="s">
        <v>140</v>
      </c>
      <c r="E298" s="69" t="s">
        <v>9</v>
      </c>
      <c r="F298" s="69" t="s">
        <v>176</v>
      </c>
      <c r="G298" s="69">
        <v>2500</v>
      </c>
      <c r="H298" s="69">
        <v>4380</v>
      </c>
      <c r="I298" s="69">
        <v>10950000</v>
      </c>
    </row>
    <row r="299" spans="1:9" x14ac:dyDescent="0.2">
      <c r="A299" s="69">
        <v>2015</v>
      </c>
      <c r="B299" s="69" t="s">
        <v>126</v>
      </c>
      <c r="C299" s="69" t="s">
        <v>131</v>
      </c>
      <c r="D299" s="69" t="s">
        <v>140</v>
      </c>
      <c r="E299" s="69" t="s">
        <v>9</v>
      </c>
      <c r="F299" s="69" t="s">
        <v>177</v>
      </c>
      <c r="G299" s="69"/>
      <c r="H299" s="69">
        <v>1950</v>
      </c>
      <c r="I299" s="69"/>
    </row>
    <row r="300" spans="1:9" x14ac:dyDescent="0.2">
      <c r="A300" s="69">
        <v>2015</v>
      </c>
      <c r="B300" s="69" t="s">
        <v>126</v>
      </c>
      <c r="C300" s="69" t="s">
        <v>131</v>
      </c>
      <c r="D300" s="69" t="s">
        <v>140</v>
      </c>
      <c r="E300" s="69" t="s">
        <v>9</v>
      </c>
      <c r="F300" s="69" t="s">
        <v>178</v>
      </c>
      <c r="G300" s="69"/>
      <c r="H300" s="69">
        <v>5350</v>
      </c>
      <c r="I300" s="69"/>
    </row>
    <row r="301" spans="1:9" x14ac:dyDescent="0.2">
      <c r="A301" s="69">
        <v>2015</v>
      </c>
      <c r="B301" s="69" t="s">
        <v>126</v>
      </c>
      <c r="C301" s="69" t="s">
        <v>131</v>
      </c>
      <c r="D301" s="69" t="s">
        <v>140</v>
      </c>
      <c r="E301" s="69" t="s">
        <v>9</v>
      </c>
      <c r="F301" s="69" t="s">
        <v>179</v>
      </c>
      <c r="G301" s="69">
        <v>1700</v>
      </c>
      <c r="H301" s="69">
        <v>31140</v>
      </c>
      <c r="I301" s="69">
        <v>52938000</v>
      </c>
    </row>
    <row r="302" spans="1:9" x14ac:dyDescent="0.2">
      <c r="A302" s="69">
        <v>2015</v>
      </c>
      <c r="B302" s="69" t="s">
        <v>126</v>
      </c>
      <c r="C302" s="69" t="s">
        <v>131</v>
      </c>
      <c r="D302" s="69" t="s">
        <v>140</v>
      </c>
      <c r="E302" s="69" t="s">
        <v>9</v>
      </c>
      <c r="F302" s="69" t="s">
        <v>180</v>
      </c>
      <c r="G302" s="69"/>
      <c r="H302" s="69">
        <v>1460</v>
      </c>
      <c r="I302" s="69"/>
    </row>
    <row r="303" spans="1:9" x14ac:dyDescent="0.2">
      <c r="A303" s="69">
        <v>2015</v>
      </c>
      <c r="B303" s="69" t="s">
        <v>126</v>
      </c>
      <c r="C303" s="69" t="s">
        <v>131</v>
      </c>
      <c r="D303" s="69" t="s">
        <v>140</v>
      </c>
      <c r="E303" s="69" t="s">
        <v>9</v>
      </c>
      <c r="F303" s="69" t="s">
        <v>181</v>
      </c>
      <c r="G303" s="69"/>
      <c r="H303" s="69">
        <v>970</v>
      </c>
      <c r="I303" s="69"/>
    </row>
    <row r="304" spans="1:9" x14ac:dyDescent="0.2">
      <c r="A304" s="69">
        <v>2015</v>
      </c>
      <c r="B304" s="69" t="s">
        <v>126</v>
      </c>
      <c r="C304" s="69" t="s">
        <v>131</v>
      </c>
      <c r="D304" s="69" t="s">
        <v>140</v>
      </c>
      <c r="E304" s="69" t="s">
        <v>9</v>
      </c>
      <c r="F304" s="69" t="s">
        <v>155</v>
      </c>
      <c r="G304" s="69"/>
      <c r="H304" s="69">
        <v>2430</v>
      </c>
      <c r="I304" s="69"/>
    </row>
    <row r="305" spans="1:9" x14ac:dyDescent="0.2">
      <c r="A305" s="69">
        <v>2015</v>
      </c>
      <c r="B305" s="69" t="s">
        <v>126</v>
      </c>
      <c r="C305" s="69" t="s">
        <v>131</v>
      </c>
      <c r="D305" s="69" t="s">
        <v>140</v>
      </c>
      <c r="E305" s="69" t="s">
        <v>9</v>
      </c>
      <c r="F305" s="69" t="s">
        <v>182</v>
      </c>
      <c r="G305" s="69"/>
      <c r="H305" s="69">
        <v>1950</v>
      </c>
      <c r="I305" s="69"/>
    </row>
    <row r="306" spans="1:9" x14ac:dyDescent="0.2">
      <c r="A306" s="69">
        <v>2015</v>
      </c>
      <c r="B306" s="69" t="s">
        <v>126</v>
      </c>
      <c r="C306" s="69" t="s">
        <v>131</v>
      </c>
      <c r="D306" s="69" t="s">
        <v>140</v>
      </c>
      <c r="E306" s="69" t="s">
        <v>9</v>
      </c>
      <c r="F306" s="69" t="s">
        <v>148</v>
      </c>
      <c r="G306" s="69">
        <v>1200</v>
      </c>
      <c r="H306" s="69">
        <v>466110</v>
      </c>
      <c r="I306" s="69">
        <v>559332000</v>
      </c>
    </row>
    <row r="307" spans="1:9" x14ac:dyDescent="0.2">
      <c r="A307" s="69">
        <v>2015</v>
      </c>
      <c r="B307" s="69" t="s">
        <v>126</v>
      </c>
      <c r="C307" s="69" t="s">
        <v>131</v>
      </c>
      <c r="D307" s="69" t="s">
        <v>140</v>
      </c>
      <c r="E307" s="69" t="s">
        <v>9</v>
      </c>
      <c r="F307" s="69" t="s">
        <v>183</v>
      </c>
      <c r="G307" s="69">
        <v>1200</v>
      </c>
      <c r="H307" s="69">
        <v>43790</v>
      </c>
      <c r="I307" s="69">
        <v>52548000</v>
      </c>
    </row>
    <row r="308" spans="1:9" x14ac:dyDescent="0.2">
      <c r="A308" s="69">
        <v>2015</v>
      </c>
      <c r="B308" s="69" t="s">
        <v>126</v>
      </c>
      <c r="C308" s="69" t="s">
        <v>131</v>
      </c>
      <c r="D308" s="69" t="s">
        <v>140</v>
      </c>
      <c r="E308" s="69" t="s">
        <v>9</v>
      </c>
      <c r="F308" s="69" t="s">
        <v>184</v>
      </c>
      <c r="G308" s="69">
        <v>1000</v>
      </c>
      <c r="H308" s="69">
        <v>17520</v>
      </c>
      <c r="I308" s="69">
        <v>17520000</v>
      </c>
    </row>
    <row r="309" spans="1:9" x14ac:dyDescent="0.2">
      <c r="A309" s="69">
        <v>2015</v>
      </c>
      <c r="B309" s="69" t="s">
        <v>126</v>
      </c>
      <c r="C309" s="69" t="s">
        <v>131</v>
      </c>
      <c r="D309" s="69" t="s">
        <v>140</v>
      </c>
      <c r="E309" s="69" t="s">
        <v>9</v>
      </c>
      <c r="F309" s="69" t="s">
        <v>185</v>
      </c>
      <c r="G309" s="69"/>
      <c r="H309" s="69">
        <v>6810</v>
      </c>
      <c r="I309" s="69"/>
    </row>
    <row r="310" spans="1:9" x14ac:dyDescent="0.2">
      <c r="A310" s="69">
        <v>2015</v>
      </c>
      <c r="B310" s="69" t="s">
        <v>126</v>
      </c>
      <c r="C310" s="69" t="s">
        <v>131</v>
      </c>
      <c r="D310" s="69" t="s">
        <v>140</v>
      </c>
      <c r="E310" s="69" t="s">
        <v>9</v>
      </c>
      <c r="F310" s="69" t="s">
        <v>186</v>
      </c>
      <c r="G310" s="69"/>
      <c r="H310" s="69">
        <v>26270</v>
      </c>
      <c r="I310" s="69"/>
    </row>
    <row r="311" spans="1:9" x14ac:dyDescent="0.2">
      <c r="A311" s="69">
        <v>2015</v>
      </c>
      <c r="B311" s="69" t="s">
        <v>126</v>
      </c>
      <c r="C311" s="69" t="s">
        <v>131</v>
      </c>
      <c r="D311" s="69" t="s">
        <v>140</v>
      </c>
      <c r="E311" s="69" t="s">
        <v>9</v>
      </c>
      <c r="F311" s="69" t="s">
        <v>187</v>
      </c>
      <c r="G311" s="69">
        <v>1938</v>
      </c>
      <c r="H311" s="69">
        <v>7780</v>
      </c>
      <c r="I311" s="69">
        <v>15077640</v>
      </c>
    </row>
    <row r="312" spans="1:9" x14ac:dyDescent="0.2">
      <c r="A312" s="69">
        <v>2015</v>
      </c>
      <c r="B312" s="69" t="s">
        <v>126</v>
      </c>
      <c r="C312" s="69" t="s">
        <v>131</v>
      </c>
      <c r="D312" s="69" t="s">
        <v>140</v>
      </c>
      <c r="E312" s="69" t="s">
        <v>9</v>
      </c>
      <c r="F312" s="69" t="s">
        <v>188</v>
      </c>
      <c r="G312" s="69"/>
      <c r="H312" s="69">
        <v>490</v>
      </c>
      <c r="I312" s="69"/>
    </row>
    <row r="313" spans="1:9" x14ac:dyDescent="0.2">
      <c r="A313" s="69">
        <v>2015</v>
      </c>
      <c r="B313" s="69" t="s">
        <v>126</v>
      </c>
      <c r="C313" s="69" t="s">
        <v>131</v>
      </c>
      <c r="D313" s="69" t="s">
        <v>140</v>
      </c>
      <c r="E313" s="69" t="s">
        <v>9</v>
      </c>
      <c r="F313" s="69" t="s">
        <v>39</v>
      </c>
      <c r="G313" s="69">
        <v>2075</v>
      </c>
      <c r="H313" s="69">
        <v>94100</v>
      </c>
      <c r="I313" s="69">
        <v>195257500</v>
      </c>
    </row>
    <row r="314" spans="1:9" x14ac:dyDescent="0.2">
      <c r="A314" s="69">
        <v>2015</v>
      </c>
      <c r="B314" s="69" t="s">
        <v>126</v>
      </c>
      <c r="C314" s="69" t="s">
        <v>131</v>
      </c>
      <c r="D314" s="69" t="s">
        <v>140</v>
      </c>
      <c r="E314" s="69" t="s">
        <v>9</v>
      </c>
      <c r="F314" s="69" t="s">
        <v>189</v>
      </c>
      <c r="G314" s="69">
        <v>800</v>
      </c>
      <c r="H314" s="69">
        <v>47200</v>
      </c>
      <c r="I314" s="69">
        <v>37760000</v>
      </c>
    </row>
    <row r="315" spans="1:9" x14ac:dyDescent="0.2">
      <c r="A315" s="69">
        <v>2015</v>
      </c>
      <c r="B315" s="69" t="s">
        <v>126</v>
      </c>
      <c r="C315" s="69" t="s">
        <v>131</v>
      </c>
      <c r="D315" s="69" t="s">
        <v>140</v>
      </c>
      <c r="E315" s="69" t="s">
        <v>9</v>
      </c>
      <c r="F315" s="69" t="s">
        <v>190</v>
      </c>
      <c r="G315" s="69"/>
      <c r="H315" s="69">
        <v>5840</v>
      </c>
      <c r="I315" s="69"/>
    </row>
    <row r="316" spans="1:9" x14ac:dyDescent="0.2">
      <c r="A316" s="69">
        <v>2015</v>
      </c>
      <c r="B316" s="69" t="s">
        <v>126</v>
      </c>
      <c r="C316" s="69" t="s">
        <v>131</v>
      </c>
      <c r="D316" s="69" t="s">
        <v>140</v>
      </c>
      <c r="E316" s="69" t="s">
        <v>9</v>
      </c>
      <c r="F316" s="69" t="s">
        <v>191</v>
      </c>
      <c r="G316" s="69"/>
      <c r="H316" s="69">
        <v>20440</v>
      </c>
      <c r="I316" s="69"/>
    </row>
    <row r="317" spans="1:9" x14ac:dyDescent="0.2">
      <c r="A317" s="69">
        <v>2015</v>
      </c>
      <c r="B317" s="69" t="s">
        <v>126</v>
      </c>
      <c r="C317" s="69" t="s">
        <v>131</v>
      </c>
      <c r="D317" s="69" t="s">
        <v>140</v>
      </c>
      <c r="E317" s="69" t="s">
        <v>9</v>
      </c>
      <c r="F317" s="69" t="s">
        <v>54</v>
      </c>
      <c r="G317" s="69">
        <v>2316</v>
      </c>
      <c r="H317" s="69">
        <v>1107290</v>
      </c>
      <c r="I317" s="69">
        <v>2564483640</v>
      </c>
    </row>
    <row r="318" spans="1:9" x14ac:dyDescent="0.2">
      <c r="A318" s="69">
        <v>2015</v>
      </c>
      <c r="B318" s="69" t="s">
        <v>126</v>
      </c>
      <c r="C318" s="69" t="s">
        <v>131</v>
      </c>
      <c r="D318" s="69" t="s">
        <v>140</v>
      </c>
      <c r="E318" s="69" t="s">
        <v>9</v>
      </c>
      <c r="F318" s="69" t="s">
        <v>192</v>
      </c>
      <c r="G318" s="69"/>
      <c r="H318" s="69">
        <v>2920</v>
      </c>
      <c r="I318" s="69"/>
    </row>
    <row r="319" spans="1:9" x14ac:dyDescent="0.2">
      <c r="A319" s="69">
        <v>2015</v>
      </c>
      <c r="B319" s="69" t="s">
        <v>126</v>
      </c>
      <c r="C319" s="69" t="s">
        <v>131</v>
      </c>
      <c r="D319" s="69" t="s">
        <v>140</v>
      </c>
      <c r="E319" s="69" t="s">
        <v>9</v>
      </c>
      <c r="F319" s="69" t="s">
        <v>193</v>
      </c>
      <c r="G319" s="69">
        <v>1167</v>
      </c>
      <c r="H319" s="69">
        <v>73470</v>
      </c>
      <c r="I319" s="69">
        <v>85739490</v>
      </c>
    </row>
    <row r="320" spans="1:9" x14ac:dyDescent="0.2">
      <c r="A320" s="69">
        <v>2015</v>
      </c>
      <c r="B320" s="69" t="s">
        <v>126</v>
      </c>
      <c r="C320" s="69" t="s">
        <v>131</v>
      </c>
      <c r="D320" s="69" t="s">
        <v>140</v>
      </c>
      <c r="E320" s="69" t="s">
        <v>9</v>
      </c>
      <c r="F320" s="69" t="s">
        <v>194</v>
      </c>
      <c r="G320" s="69">
        <v>1100</v>
      </c>
      <c r="H320" s="69">
        <v>18980</v>
      </c>
      <c r="I320" s="69">
        <v>20878000</v>
      </c>
    </row>
    <row r="321" spans="1:9" x14ac:dyDescent="0.2">
      <c r="A321" s="69">
        <v>2015</v>
      </c>
      <c r="B321" s="69" t="s">
        <v>126</v>
      </c>
      <c r="C321" s="69" t="s">
        <v>131</v>
      </c>
      <c r="D321" s="69" t="s">
        <v>140</v>
      </c>
      <c r="E321" s="69" t="s">
        <v>9</v>
      </c>
      <c r="F321" s="69" t="s">
        <v>195</v>
      </c>
      <c r="G321" s="69"/>
      <c r="H321" s="69">
        <v>1460</v>
      </c>
      <c r="I321" s="69"/>
    </row>
    <row r="322" spans="1:9" x14ac:dyDescent="0.2">
      <c r="A322" s="69">
        <v>2015</v>
      </c>
      <c r="B322" s="69" t="s">
        <v>126</v>
      </c>
      <c r="C322" s="69" t="s">
        <v>131</v>
      </c>
      <c r="D322" s="69" t="s">
        <v>140</v>
      </c>
      <c r="E322" s="69" t="s">
        <v>9</v>
      </c>
      <c r="F322" s="69" t="s">
        <v>196</v>
      </c>
      <c r="G322" s="69"/>
      <c r="H322" s="69">
        <v>970</v>
      </c>
      <c r="I322" s="69"/>
    </row>
    <row r="323" spans="1:9" x14ac:dyDescent="0.2">
      <c r="A323" s="69">
        <v>2015</v>
      </c>
      <c r="B323" s="69" t="s">
        <v>126</v>
      </c>
      <c r="C323" s="69" t="s">
        <v>131</v>
      </c>
      <c r="D323" s="69" t="s">
        <v>140</v>
      </c>
      <c r="E323" s="69" t="s">
        <v>9</v>
      </c>
      <c r="F323" s="69" t="s">
        <v>197</v>
      </c>
      <c r="G323" s="69"/>
      <c r="H323" s="69">
        <v>3890</v>
      </c>
      <c r="I323" s="69"/>
    </row>
    <row r="324" spans="1:9" x14ac:dyDescent="0.2">
      <c r="A324" s="69">
        <v>2015</v>
      </c>
      <c r="B324" s="69" t="s">
        <v>126</v>
      </c>
      <c r="C324" s="69" t="s">
        <v>131</v>
      </c>
      <c r="D324" s="69" t="s">
        <v>140</v>
      </c>
      <c r="E324" s="69" t="s">
        <v>9</v>
      </c>
      <c r="F324" s="69" t="s">
        <v>198</v>
      </c>
      <c r="G324" s="69"/>
      <c r="H324" s="69">
        <v>1460</v>
      </c>
      <c r="I324" s="69"/>
    </row>
    <row r="325" spans="1:9" x14ac:dyDescent="0.2">
      <c r="A325" s="69">
        <v>2015</v>
      </c>
      <c r="B325" s="69" t="s">
        <v>126</v>
      </c>
      <c r="C325" s="69" t="s">
        <v>131</v>
      </c>
      <c r="D325" s="69" t="s">
        <v>140</v>
      </c>
      <c r="E325" s="69" t="s">
        <v>9</v>
      </c>
      <c r="F325" s="69" t="s">
        <v>199</v>
      </c>
      <c r="G325" s="69">
        <v>1000</v>
      </c>
      <c r="H325" s="69">
        <v>29190</v>
      </c>
      <c r="I325" s="69">
        <v>29190000</v>
      </c>
    </row>
    <row r="326" spans="1:9" x14ac:dyDescent="0.2">
      <c r="A326" s="69">
        <v>2015</v>
      </c>
      <c r="B326" s="69" t="s">
        <v>126</v>
      </c>
      <c r="C326" s="69" t="s">
        <v>131</v>
      </c>
      <c r="D326" s="69" t="s">
        <v>140</v>
      </c>
      <c r="E326" s="69" t="s">
        <v>9</v>
      </c>
      <c r="F326" s="69" t="s">
        <v>200</v>
      </c>
      <c r="G326" s="69">
        <v>1200</v>
      </c>
      <c r="H326" s="69">
        <v>2430</v>
      </c>
      <c r="I326" s="69">
        <v>2916000</v>
      </c>
    </row>
    <row r="327" spans="1:9" x14ac:dyDescent="0.2">
      <c r="A327" s="69">
        <v>2015</v>
      </c>
      <c r="B327" s="69" t="s">
        <v>126</v>
      </c>
      <c r="C327" s="69" t="s">
        <v>131</v>
      </c>
      <c r="D327" s="69" t="s">
        <v>140</v>
      </c>
      <c r="E327" s="69" t="s">
        <v>9</v>
      </c>
      <c r="F327" s="69" t="s">
        <v>201</v>
      </c>
      <c r="G327" s="69"/>
      <c r="H327" s="69">
        <v>1950</v>
      </c>
      <c r="I327" s="69"/>
    </row>
    <row r="328" spans="1:9" x14ac:dyDescent="0.2">
      <c r="A328" s="69">
        <v>2015</v>
      </c>
      <c r="B328" s="69" t="s">
        <v>126</v>
      </c>
      <c r="C328" s="69" t="s">
        <v>131</v>
      </c>
      <c r="D328" s="69" t="s">
        <v>140</v>
      </c>
      <c r="E328" s="69" t="s">
        <v>9</v>
      </c>
      <c r="F328" s="69" t="s">
        <v>202</v>
      </c>
      <c r="G328" s="69"/>
      <c r="H328" s="69">
        <v>2920</v>
      </c>
      <c r="I328" s="69"/>
    </row>
    <row r="329" spans="1:9" x14ac:dyDescent="0.2">
      <c r="A329" s="69">
        <v>2015</v>
      </c>
      <c r="B329" s="69" t="s">
        <v>126</v>
      </c>
      <c r="C329" s="69" t="s">
        <v>131</v>
      </c>
      <c r="D329" s="69" t="s">
        <v>140</v>
      </c>
      <c r="E329" s="69" t="s">
        <v>9</v>
      </c>
      <c r="F329" s="69" t="s">
        <v>203</v>
      </c>
      <c r="G329" s="69"/>
      <c r="H329" s="69">
        <v>2920</v>
      </c>
      <c r="I329" s="69"/>
    </row>
    <row r="330" spans="1:9" x14ac:dyDescent="0.2">
      <c r="A330" s="69">
        <v>2015</v>
      </c>
      <c r="B330" s="69" t="s">
        <v>126</v>
      </c>
      <c r="C330" s="69" t="s">
        <v>131</v>
      </c>
      <c r="D330" s="69" t="s">
        <v>140</v>
      </c>
      <c r="E330" s="69" t="s">
        <v>9</v>
      </c>
      <c r="F330" s="69" t="s">
        <v>204</v>
      </c>
      <c r="G330" s="69">
        <v>2250</v>
      </c>
      <c r="H330" s="69">
        <v>17520</v>
      </c>
      <c r="I330" s="69">
        <v>39420000</v>
      </c>
    </row>
    <row r="331" spans="1:9" x14ac:dyDescent="0.2">
      <c r="A331" s="69">
        <v>2015</v>
      </c>
      <c r="B331" s="69" t="s">
        <v>126</v>
      </c>
      <c r="C331" s="69" t="s">
        <v>131</v>
      </c>
      <c r="D331" s="69" t="s">
        <v>140</v>
      </c>
      <c r="E331" s="69" t="s">
        <v>9</v>
      </c>
      <c r="F331" s="69" t="s">
        <v>205</v>
      </c>
      <c r="G331" s="69">
        <v>1950</v>
      </c>
      <c r="H331" s="69">
        <v>28710</v>
      </c>
      <c r="I331" s="69">
        <v>55984500</v>
      </c>
    </row>
    <row r="332" spans="1:9" x14ac:dyDescent="0.2">
      <c r="A332" s="69">
        <v>2015</v>
      </c>
      <c r="B332" s="69" t="s">
        <v>126</v>
      </c>
      <c r="C332" s="69" t="s">
        <v>131</v>
      </c>
      <c r="D332" s="69" t="s">
        <v>140</v>
      </c>
      <c r="E332" s="69" t="s">
        <v>9</v>
      </c>
      <c r="F332" s="69" t="s">
        <v>159</v>
      </c>
      <c r="G332" s="69">
        <v>1700</v>
      </c>
      <c r="H332" s="69">
        <v>1950</v>
      </c>
      <c r="I332" s="69">
        <v>3315000</v>
      </c>
    </row>
    <row r="333" spans="1:9" x14ac:dyDescent="0.2">
      <c r="A333" s="69">
        <v>2015</v>
      </c>
      <c r="B333" s="69" t="s">
        <v>126</v>
      </c>
      <c r="C333" s="69" t="s">
        <v>131</v>
      </c>
      <c r="D333" s="69" t="s">
        <v>140</v>
      </c>
      <c r="E333" s="69" t="s">
        <v>9</v>
      </c>
      <c r="F333" s="69" t="s">
        <v>206</v>
      </c>
      <c r="G333" s="69"/>
      <c r="H333" s="69">
        <v>680</v>
      </c>
      <c r="I333" s="69"/>
    </row>
    <row r="334" spans="1:9" x14ac:dyDescent="0.2">
      <c r="A334" s="69">
        <v>2015</v>
      </c>
      <c r="B334" s="69" t="s">
        <v>126</v>
      </c>
      <c r="C334" s="69" t="s">
        <v>131</v>
      </c>
      <c r="D334" s="69" t="s">
        <v>140</v>
      </c>
      <c r="E334" s="69" t="s">
        <v>9</v>
      </c>
      <c r="F334" s="69" t="s">
        <v>208</v>
      </c>
      <c r="G334" s="69"/>
      <c r="H334" s="69">
        <v>4380</v>
      </c>
      <c r="I334" s="69"/>
    </row>
    <row r="335" spans="1:9" x14ac:dyDescent="0.2">
      <c r="A335" s="69">
        <v>2015</v>
      </c>
      <c r="B335" s="69" t="s">
        <v>126</v>
      </c>
      <c r="C335" s="69" t="s">
        <v>131</v>
      </c>
      <c r="D335" s="69" t="s">
        <v>140</v>
      </c>
      <c r="E335" s="69" t="s">
        <v>9</v>
      </c>
      <c r="F335" s="69" t="s">
        <v>146</v>
      </c>
      <c r="G335" s="69">
        <v>2332</v>
      </c>
      <c r="H335" s="69">
        <v>115310</v>
      </c>
      <c r="I335" s="69">
        <v>268902920</v>
      </c>
    </row>
    <row r="336" spans="1:9" x14ac:dyDescent="0.2">
      <c r="A336" s="69">
        <v>2015</v>
      </c>
      <c r="B336" s="69" t="s">
        <v>126</v>
      </c>
      <c r="C336" s="69" t="s">
        <v>131</v>
      </c>
      <c r="D336" s="69" t="s">
        <v>140</v>
      </c>
      <c r="E336" s="69" t="s">
        <v>9</v>
      </c>
      <c r="F336" s="69" t="s">
        <v>58</v>
      </c>
      <c r="G336" s="69">
        <v>850</v>
      </c>
      <c r="H336" s="69">
        <v>67140</v>
      </c>
      <c r="I336" s="69">
        <v>57069000</v>
      </c>
    </row>
    <row r="337" spans="1:9" x14ac:dyDescent="0.2">
      <c r="A337" s="69">
        <v>2015</v>
      </c>
      <c r="B337" s="69" t="s">
        <v>126</v>
      </c>
      <c r="C337" s="69" t="s">
        <v>131</v>
      </c>
      <c r="D337" s="69" t="s">
        <v>140</v>
      </c>
      <c r="E337" s="69" t="s">
        <v>9</v>
      </c>
      <c r="F337" s="69" t="s">
        <v>216</v>
      </c>
      <c r="G337" s="69">
        <v>1500</v>
      </c>
      <c r="H337" s="69">
        <v>18290</v>
      </c>
      <c r="I337" s="69">
        <v>27435000</v>
      </c>
    </row>
    <row r="338" spans="1:9" x14ac:dyDescent="0.2">
      <c r="A338" s="69">
        <v>2015</v>
      </c>
      <c r="B338" s="69" t="s">
        <v>126</v>
      </c>
      <c r="C338" s="69" t="s">
        <v>131</v>
      </c>
      <c r="D338" s="69" t="s">
        <v>140</v>
      </c>
      <c r="E338" s="69" t="s">
        <v>9</v>
      </c>
      <c r="F338" s="69" t="s">
        <v>217</v>
      </c>
      <c r="G338" s="69">
        <v>2233</v>
      </c>
      <c r="H338" s="69">
        <v>34540</v>
      </c>
      <c r="I338" s="69">
        <v>77127820</v>
      </c>
    </row>
    <row r="339" spans="1:9" x14ac:dyDescent="0.2">
      <c r="A339" s="69">
        <v>2015</v>
      </c>
      <c r="B339" s="69" t="s">
        <v>126</v>
      </c>
      <c r="C339" s="69" t="s">
        <v>131</v>
      </c>
      <c r="D339" s="69" t="s">
        <v>140</v>
      </c>
      <c r="E339" s="69" t="s">
        <v>9</v>
      </c>
      <c r="F339" s="69" t="s">
        <v>147</v>
      </c>
      <c r="G339" s="69">
        <v>2154</v>
      </c>
      <c r="H339" s="69">
        <v>50110</v>
      </c>
      <c r="I339" s="69">
        <v>107936940</v>
      </c>
    </row>
    <row r="340" spans="1:9" x14ac:dyDescent="0.2">
      <c r="A340" s="69">
        <v>2015</v>
      </c>
      <c r="B340" s="69" t="s">
        <v>126</v>
      </c>
      <c r="C340" s="69" t="s">
        <v>131</v>
      </c>
      <c r="D340" s="69" t="s">
        <v>140</v>
      </c>
      <c r="E340" s="69" t="s">
        <v>9</v>
      </c>
      <c r="F340" s="69" t="s">
        <v>43</v>
      </c>
      <c r="G340" s="69"/>
      <c r="H340" s="69">
        <v>4870</v>
      </c>
      <c r="I340" s="69"/>
    </row>
    <row r="341" spans="1:9" x14ac:dyDescent="0.2">
      <c r="A341" s="69">
        <v>2015</v>
      </c>
      <c r="B341" s="69" t="s">
        <v>126</v>
      </c>
      <c r="C341" s="69" t="s">
        <v>131</v>
      </c>
      <c r="D341" s="69" t="s">
        <v>140</v>
      </c>
      <c r="E341" s="69" t="s">
        <v>9</v>
      </c>
      <c r="F341" s="69" t="s">
        <v>251</v>
      </c>
      <c r="G341" s="69">
        <v>1867</v>
      </c>
      <c r="H341" s="69">
        <v>115310</v>
      </c>
      <c r="I341" s="69">
        <v>215283770</v>
      </c>
    </row>
    <row r="342" spans="1:9" x14ac:dyDescent="0.2">
      <c r="A342" s="69">
        <v>2015</v>
      </c>
      <c r="B342" s="69" t="s">
        <v>126</v>
      </c>
      <c r="C342" s="69" t="s">
        <v>131</v>
      </c>
      <c r="D342" s="69" t="s">
        <v>140</v>
      </c>
      <c r="E342" s="69" t="s">
        <v>9</v>
      </c>
      <c r="F342" s="69" t="s">
        <v>222</v>
      </c>
      <c r="G342" s="69">
        <v>700</v>
      </c>
      <c r="H342" s="69">
        <v>16059.999999999998</v>
      </c>
      <c r="I342" s="69">
        <v>11242000</v>
      </c>
    </row>
    <row r="343" spans="1:9" x14ac:dyDescent="0.2">
      <c r="A343" s="69">
        <v>2015</v>
      </c>
      <c r="B343" s="69" t="s">
        <v>126</v>
      </c>
      <c r="C343" s="69" t="s">
        <v>131</v>
      </c>
      <c r="D343" s="69" t="s">
        <v>140</v>
      </c>
      <c r="E343" s="69" t="s">
        <v>9</v>
      </c>
      <c r="F343" s="69" t="s">
        <v>223</v>
      </c>
      <c r="G343" s="69"/>
      <c r="H343" s="69">
        <v>3890</v>
      </c>
      <c r="I343" s="69"/>
    </row>
    <row r="344" spans="1:9" x14ac:dyDescent="0.2">
      <c r="A344" s="69">
        <v>2015</v>
      </c>
      <c r="B344" s="69" t="s">
        <v>126</v>
      </c>
      <c r="C344" s="69" t="s">
        <v>131</v>
      </c>
      <c r="D344" s="69" t="s">
        <v>140</v>
      </c>
      <c r="E344" s="69" t="s">
        <v>9</v>
      </c>
      <c r="F344" s="69" t="s">
        <v>224</v>
      </c>
      <c r="G344" s="69">
        <v>1800</v>
      </c>
      <c r="H344" s="69">
        <v>13140</v>
      </c>
      <c r="I344" s="69">
        <v>23652000</v>
      </c>
    </row>
    <row r="345" spans="1:9" x14ac:dyDescent="0.2">
      <c r="A345" s="69">
        <v>2015</v>
      </c>
      <c r="B345" s="69" t="s">
        <v>126</v>
      </c>
      <c r="C345" s="69" t="s">
        <v>131</v>
      </c>
      <c r="D345" s="69" t="s">
        <v>140</v>
      </c>
      <c r="E345" s="69" t="s">
        <v>9</v>
      </c>
      <c r="F345" s="69" t="s">
        <v>56</v>
      </c>
      <c r="G345" s="69">
        <v>1200</v>
      </c>
      <c r="H345" s="69">
        <v>18490</v>
      </c>
      <c r="I345" s="69">
        <v>22188000</v>
      </c>
    </row>
    <row r="346" spans="1:9" x14ac:dyDescent="0.2">
      <c r="A346" s="69">
        <v>2015</v>
      </c>
      <c r="B346" s="69" t="s">
        <v>126</v>
      </c>
      <c r="C346" s="69" t="s">
        <v>131</v>
      </c>
      <c r="D346" s="69" t="s">
        <v>140</v>
      </c>
      <c r="E346" s="69" t="s">
        <v>9</v>
      </c>
      <c r="F346" s="69" t="s">
        <v>44</v>
      </c>
      <c r="G346" s="69">
        <v>1500</v>
      </c>
      <c r="H346" s="69">
        <v>27250</v>
      </c>
      <c r="I346" s="69">
        <v>40875000</v>
      </c>
    </row>
    <row r="347" spans="1:9" x14ac:dyDescent="0.2">
      <c r="A347" s="69">
        <v>2015</v>
      </c>
      <c r="B347" s="69" t="s">
        <v>126</v>
      </c>
      <c r="C347" s="69" t="s">
        <v>131</v>
      </c>
      <c r="D347" s="69" t="s">
        <v>140</v>
      </c>
      <c r="E347" s="69" t="s">
        <v>9</v>
      </c>
      <c r="F347" s="69" t="s">
        <v>226</v>
      </c>
      <c r="G347" s="69"/>
      <c r="H347" s="69">
        <v>3890</v>
      </c>
      <c r="I347" s="69"/>
    </row>
    <row r="348" spans="1:9" x14ac:dyDescent="0.2">
      <c r="A348" s="69">
        <v>2015</v>
      </c>
      <c r="B348" s="69" t="s">
        <v>126</v>
      </c>
      <c r="C348" s="69" t="s">
        <v>131</v>
      </c>
      <c r="D348" s="69" t="s">
        <v>140</v>
      </c>
      <c r="E348" s="69" t="s">
        <v>9</v>
      </c>
      <c r="F348" s="69" t="s">
        <v>45</v>
      </c>
      <c r="G348" s="69">
        <v>1800</v>
      </c>
      <c r="H348" s="69">
        <v>71040</v>
      </c>
      <c r="I348" s="69">
        <v>127872000</v>
      </c>
    </row>
    <row r="349" spans="1:9" x14ac:dyDescent="0.2">
      <c r="A349" s="69">
        <v>2015</v>
      </c>
      <c r="B349" s="69" t="s">
        <v>126</v>
      </c>
      <c r="C349" s="69" t="s">
        <v>131</v>
      </c>
      <c r="D349" s="69" t="s">
        <v>140</v>
      </c>
      <c r="E349" s="69" t="s">
        <v>10</v>
      </c>
      <c r="F349" s="69" t="s">
        <v>21</v>
      </c>
      <c r="G349" s="69">
        <v>1500</v>
      </c>
      <c r="H349" s="69">
        <v>473840</v>
      </c>
      <c r="I349" s="69">
        <v>710760000</v>
      </c>
    </row>
    <row r="350" spans="1:9" x14ac:dyDescent="0.2">
      <c r="A350" s="69">
        <v>2015</v>
      </c>
      <c r="B350" s="69" t="s">
        <v>126</v>
      </c>
      <c r="C350" s="69" t="s">
        <v>131</v>
      </c>
      <c r="D350" s="69" t="s">
        <v>140</v>
      </c>
      <c r="E350" s="69" t="s">
        <v>10</v>
      </c>
      <c r="F350" s="69" t="s">
        <v>53</v>
      </c>
      <c r="G350" s="69">
        <v>2000</v>
      </c>
      <c r="H350" s="69">
        <v>104900</v>
      </c>
      <c r="I350" s="69">
        <v>209800000</v>
      </c>
    </row>
    <row r="351" spans="1:9" x14ac:dyDescent="0.2">
      <c r="A351" s="69">
        <v>2015</v>
      </c>
      <c r="B351" s="69" t="s">
        <v>126</v>
      </c>
      <c r="C351" s="69" t="s">
        <v>131</v>
      </c>
      <c r="D351" s="69" t="s">
        <v>140</v>
      </c>
      <c r="E351" s="69" t="s">
        <v>10</v>
      </c>
      <c r="F351" s="69" t="s">
        <v>252</v>
      </c>
      <c r="G351" s="69">
        <v>1500</v>
      </c>
      <c r="H351" s="69">
        <v>151920</v>
      </c>
      <c r="I351" s="69">
        <v>227880000</v>
      </c>
    </row>
    <row r="352" spans="1:9" x14ac:dyDescent="0.2">
      <c r="A352" s="69">
        <v>2015</v>
      </c>
      <c r="B352" s="69" t="s">
        <v>126</v>
      </c>
      <c r="C352" s="69" t="s">
        <v>131</v>
      </c>
      <c r="D352" s="69" t="s">
        <v>140</v>
      </c>
      <c r="E352" s="69" t="s">
        <v>10</v>
      </c>
      <c r="F352" s="69" t="s">
        <v>54</v>
      </c>
      <c r="G352" s="69">
        <v>4000</v>
      </c>
      <c r="H352" s="69">
        <v>170000</v>
      </c>
      <c r="I352" s="69">
        <v>680000000</v>
      </c>
    </row>
    <row r="353" spans="1:9" x14ac:dyDescent="0.2">
      <c r="A353" s="69">
        <v>2015</v>
      </c>
      <c r="B353" s="69" t="s">
        <v>126</v>
      </c>
      <c r="C353" s="69" t="s">
        <v>131</v>
      </c>
      <c r="D353" s="69" t="s">
        <v>140</v>
      </c>
      <c r="E353" s="69" t="s">
        <v>10</v>
      </c>
      <c r="F353" s="69" t="s">
        <v>253</v>
      </c>
      <c r="G353" s="69">
        <v>1500</v>
      </c>
      <c r="H353" s="69">
        <v>455750</v>
      </c>
      <c r="I353" s="69">
        <v>683625000</v>
      </c>
    </row>
    <row r="354" spans="1:9" x14ac:dyDescent="0.2">
      <c r="A354" s="69">
        <v>2015</v>
      </c>
      <c r="B354" s="69" t="s">
        <v>126</v>
      </c>
      <c r="C354" s="69" t="s">
        <v>131</v>
      </c>
      <c r="D354" s="69" t="s">
        <v>140</v>
      </c>
      <c r="E354" s="69" t="s">
        <v>10</v>
      </c>
      <c r="F354" s="69" t="s">
        <v>254</v>
      </c>
      <c r="G354" s="69">
        <v>5216</v>
      </c>
      <c r="H354" s="69">
        <v>1056190</v>
      </c>
      <c r="I354" s="69">
        <v>5509087040</v>
      </c>
    </row>
    <row r="355" spans="1:9" x14ac:dyDescent="0.2">
      <c r="A355" s="69">
        <v>2015</v>
      </c>
      <c r="B355" s="69" t="s">
        <v>126</v>
      </c>
      <c r="C355" s="69" t="s">
        <v>131</v>
      </c>
      <c r="D355" s="69" t="s">
        <v>140</v>
      </c>
      <c r="E355" s="69" t="s">
        <v>10</v>
      </c>
      <c r="F355" s="69" t="s">
        <v>44</v>
      </c>
      <c r="G355" s="69">
        <v>2000</v>
      </c>
      <c r="H355" s="69">
        <v>321920</v>
      </c>
      <c r="I355" s="69">
        <v>643840000</v>
      </c>
    </row>
    <row r="356" spans="1:9" x14ac:dyDescent="0.2">
      <c r="A356" s="69">
        <v>2015</v>
      </c>
      <c r="B356" s="69" t="s">
        <v>126</v>
      </c>
      <c r="C356" s="69" t="s">
        <v>131</v>
      </c>
      <c r="D356" s="69" t="s">
        <v>140</v>
      </c>
      <c r="E356" s="69" t="s">
        <v>10</v>
      </c>
      <c r="F356" s="69" t="s">
        <v>255</v>
      </c>
      <c r="G356" s="69">
        <v>1480</v>
      </c>
      <c r="H356" s="69">
        <v>1298530</v>
      </c>
      <c r="I356" s="69">
        <v>1921824400</v>
      </c>
    </row>
    <row r="357" spans="1:9" hidden="1" x14ac:dyDescent="0.2"/>
    <row r="358" spans="1:9" hidden="1" x14ac:dyDescent="0.2"/>
    <row r="359" spans="1:9" hidden="1" x14ac:dyDescent="0.2"/>
    <row r="360" spans="1:9" hidden="1" x14ac:dyDescent="0.2"/>
    <row r="361" spans="1:9" hidden="1" x14ac:dyDescent="0.2"/>
    <row r="362" spans="1:9" hidden="1" x14ac:dyDescent="0.2"/>
    <row r="363" spans="1:9" hidden="1" x14ac:dyDescent="0.2"/>
    <row r="364" spans="1:9" hidden="1" x14ac:dyDescent="0.2"/>
    <row r="365" spans="1:9" hidden="1" x14ac:dyDescent="0.2"/>
    <row r="366" spans="1:9" hidden="1" x14ac:dyDescent="0.2"/>
    <row r="367" spans="1:9" hidden="1" x14ac:dyDescent="0.2"/>
    <row r="368" spans="1:9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</sheetData>
  <autoFilter ref="A1:I472">
    <filterColumn colId="2">
      <filters>
        <filter val="Strate du Centre"/>
        <filter val="Strate du Sud"/>
      </filters>
    </filterColumn>
  </autoFilter>
  <sortState ref="A12:I44">
    <sortCondition ref="F2:F44"/>
  </sortState>
  <mergeCells count="1">
    <mergeCell ref="K1:P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6"/>
  <sheetViews>
    <sheetView showGridLines="0" zoomScale="80" zoomScaleNormal="80" workbookViewId="0"/>
  </sheetViews>
  <sheetFormatPr baseColWidth="10" defaultRowHeight="12.75" x14ac:dyDescent="0.2"/>
  <cols>
    <col min="1" max="1" width="16.85546875" bestFit="1" customWidth="1"/>
    <col min="2" max="2" width="18.5703125" customWidth="1"/>
    <col min="3" max="3" width="13" bestFit="1" customWidth="1"/>
    <col min="4" max="4" width="11.5703125" customWidth="1"/>
    <col min="5" max="5" width="11" customWidth="1"/>
    <col min="6" max="6" width="11.28515625" customWidth="1"/>
  </cols>
  <sheetData>
    <row r="1" spans="1:3" x14ac:dyDescent="0.2">
      <c r="A1" s="20" t="s">
        <v>4</v>
      </c>
      <c r="B1" s="21" t="s">
        <v>10</v>
      </c>
    </row>
    <row r="3" spans="1:3" x14ac:dyDescent="0.2">
      <c r="A3" s="4" t="s">
        <v>110</v>
      </c>
      <c r="B3" s="2"/>
      <c r="C3" s="6"/>
    </row>
    <row r="4" spans="1:3" x14ac:dyDescent="0.2">
      <c r="A4" s="4" t="s">
        <v>27</v>
      </c>
      <c r="B4" s="4" t="s">
        <v>3</v>
      </c>
      <c r="C4" s="6" t="s">
        <v>111</v>
      </c>
    </row>
    <row r="5" spans="1:3" x14ac:dyDescent="0.2">
      <c r="A5" s="1" t="s">
        <v>127</v>
      </c>
      <c r="B5" s="1" t="s">
        <v>128</v>
      </c>
      <c r="C5" s="11">
        <v>130714890</v>
      </c>
    </row>
    <row r="6" spans="1:3" x14ac:dyDescent="0.2">
      <c r="A6" s="18"/>
      <c r="B6" s="7" t="s">
        <v>129</v>
      </c>
      <c r="C6" s="14">
        <v>409859000</v>
      </c>
    </row>
    <row r="7" spans="1:3" x14ac:dyDescent="0.2">
      <c r="A7" s="18"/>
      <c r="B7" s="7" t="s">
        <v>130</v>
      </c>
      <c r="C7" s="14">
        <v>18964080</v>
      </c>
    </row>
    <row r="8" spans="1:3" x14ac:dyDescent="0.2">
      <c r="A8" s="1" t="s">
        <v>141</v>
      </c>
      <c r="B8" s="2"/>
      <c r="C8" s="11">
        <v>559537970</v>
      </c>
    </row>
    <row r="9" spans="1:3" x14ac:dyDescent="0.2">
      <c r="A9" s="1" t="s">
        <v>131</v>
      </c>
      <c r="B9" s="1" t="s">
        <v>133</v>
      </c>
      <c r="C9" s="11"/>
    </row>
    <row r="10" spans="1:3" x14ac:dyDescent="0.2">
      <c r="A10" s="18"/>
      <c r="B10" s="7" t="s">
        <v>134</v>
      </c>
      <c r="C10" s="14">
        <v>1498017040</v>
      </c>
    </row>
    <row r="11" spans="1:3" x14ac:dyDescent="0.2">
      <c r="A11" s="18"/>
      <c r="B11" s="7" t="s">
        <v>136</v>
      </c>
      <c r="C11" s="14">
        <v>488454000</v>
      </c>
    </row>
    <row r="12" spans="1:3" x14ac:dyDescent="0.2">
      <c r="A12" s="18"/>
      <c r="B12" s="7" t="s">
        <v>137</v>
      </c>
      <c r="C12" s="14">
        <v>168578860</v>
      </c>
    </row>
    <row r="13" spans="1:3" x14ac:dyDescent="0.2">
      <c r="A13" s="18"/>
      <c r="B13" s="7" t="s">
        <v>138</v>
      </c>
      <c r="C13" s="14">
        <v>46765280</v>
      </c>
    </row>
    <row r="14" spans="1:3" x14ac:dyDescent="0.2">
      <c r="A14" s="18"/>
      <c r="B14" s="7" t="s">
        <v>140</v>
      </c>
      <c r="C14" s="14">
        <v>10586816440</v>
      </c>
    </row>
    <row r="15" spans="1:3" x14ac:dyDescent="0.2">
      <c r="A15" s="1" t="s">
        <v>142</v>
      </c>
      <c r="B15" s="2"/>
      <c r="C15" s="11">
        <v>12788631620</v>
      </c>
    </row>
    <row r="16" spans="1:3" x14ac:dyDescent="0.2">
      <c r="A16" s="8" t="s">
        <v>97</v>
      </c>
      <c r="B16" s="19"/>
      <c r="C16" s="17">
        <v>13348169590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6"/>
  <sheetViews>
    <sheetView showGridLines="0" workbookViewId="0"/>
  </sheetViews>
  <sheetFormatPr baseColWidth="10" defaultRowHeight="12.75" x14ac:dyDescent="0.2"/>
  <cols>
    <col min="1" max="1" width="19.7109375" bestFit="1" customWidth="1"/>
    <col min="2" max="2" width="18.28515625" customWidth="1"/>
    <col min="3" max="5" width="12" bestFit="1" customWidth="1"/>
    <col min="6" max="6" width="12.140625" bestFit="1" customWidth="1"/>
  </cols>
  <sheetData>
    <row r="1" spans="1:3" x14ac:dyDescent="0.2">
      <c r="A1" s="20" t="s">
        <v>4</v>
      </c>
      <c r="B1" s="21" t="s">
        <v>10</v>
      </c>
    </row>
    <row r="3" spans="1:3" x14ac:dyDescent="0.2">
      <c r="A3" s="4" t="s">
        <v>98</v>
      </c>
      <c r="B3" s="2"/>
      <c r="C3" s="6"/>
    </row>
    <row r="4" spans="1:3" x14ac:dyDescent="0.2">
      <c r="A4" s="4" t="s">
        <v>2</v>
      </c>
      <c r="B4" s="4" t="s">
        <v>3</v>
      </c>
      <c r="C4" s="6" t="s">
        <v>111</v>
      </c>
    </row>
    <row r="5" spans="1:3" x14ac:dyDescent="0.2">
      <c r="A5" s="1" t="s">
        <v>127</v>
      </c>
      <c r="B5" s="1" t="s">
        <v>128</v>
      </c>
      <c r="C5" s="11">
        <v>0.72312925170068021</v>
      </c>
    </row>
    <row r="6" spans="1:3" x14ac:dyDescent="0.2">
      <c r="A6" s="18"/>
      <c r="B6" s="7" t="s">
        <v>129</v>
      </c>
      <c r="C6" s="14">
        <v>0.67399804496578686</v>
      </c>
    </row>
    <row r="7" spans="1:3" x14ac:dyDescent="0.2">
      <c r="A7" s="18"/>
      <c r="B7" s="7" t="s">
        <v>130</v>
      </c>
      <c r="C7" s="14">
        <v>0.85463203463203463</v>
      </c>
    </row>
    <row r="8" spans="1:3" x14ac:dyDescent="0.2">
      <c r="A8" s="1" t="s">
        <v>141</v>
      </c>
      <c r="B8" s="2"/>
      <c r="C8" s="11">
        <v>0.75058644376616723</v>
      </c>
    </row>
    <row r="9" spans="1:3" x14ac:dyDescent="0.2">
      <c r="A9" s="1" t="s">
        <v>131</v>
      </c>
      <c r="B9" s="1" t="s">
        <v>133</v>
      </c>
      <c r="C9" s="11">
        <v>0.90740740740740744</v>
      </c>
    </row>
    <row r="10" spans="1:3" x14ac:dyDescent="0.2">
      <c r="A10" s="18"/>
      <c r="B10" s="7" t="s">
        <v>134</v>
      </c>
      <c r="C10" s="14">
        <v>0.39323905551195409</v>
      </c>
    </row>
    <row r="11" spans="1:3" x14ac:dyDescent="0.2">
      <c r="A11" s="18"/>
      <c r="B11" s="7" t="s">
        <v>136</v>
      </c>
      <c r="C11" s="14">
        <v>0.89312255205112356</v>
      </c>
    </row>
    <row r="12" spans="1:3" x14ac:dyDescent="0.2">
      <c r="A12" s="18"/>
      <c r="B12" s="7" t="s">
        <v>137</v>
      </c>
      <c r="C12" s="14">
        <v>0.81260130471107406</v>
      </c>
    </row>
    <row r="13" spans="1:3" x14ac:dyDescent="0.2">
      <c r="A13" s="18"/>
      <c r="B13" s="7" t="s">
        <v>138</v>
      </c>
      <c r="C13" s="14">
        <v>0.30688387635756065</v>
      </c>
    </row>
    <row r="14" spans="1:3" x14ac:dyDescent="0.2">
      <c r="A14" s="18"/>
      <c r="B14" s="7" t="s">
        <v>140</v>
      </c>
      <c r="C14" s="14">
        <v>0.2606837606837607</v>
      </c>
    </row>
    <row r="15" spans="1:3" x14ac:dyDescent="0.2">
      <c r="A15" s="1" t="s">
        <v>142</v>
      </c>
      <c r="B15" s="2"/>
      <c r="C15" s="11">
        <v>0.59565632612048003</v>
      </c>
    </row>
    <row r="16" spans="1:3" x14ac:dyDescent="0.2">
      <c r="A16" s="8" t="s">
        <v>97</v>
      </c>
      <c r="B16" s="19"/>
      <c r="C16" s="17">
        <v>0.64729969866904247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6"/>
  <sheetViews>
    <sheetView showGridLines="0" workbookViewId="0">
      <selection activeCell="D30" sqref="D30"/>
    </sheetView>
  </sheetViews>
  <sheetFormatPr baseColWidth="10" defaultRowHeight="12.75" x14ac:dyDescent="0.2"/>
  <cols>
    <col min="1" max="1" width="19.5703125" customWidth="1"/>
    <col min="2" max="2" width="18.28515625" customWidth="1"/>
    <col min="3" max="3" width="11" customWidth="1"/>
    <col min="4" max="5" width="10.7109375" bestFit="1" customWidth="1"/>
    <col min="6" max="6" width="12.140625" bestFit="1" customWidth="1"/>
    <col min="7" max="11" width="19.5703125" bestFit="1" customWidth="1"/>
    <col min="12" max="12" width="11.28515625" customWidth="1"/>
  </cols>
  <sheetData>
    <row r="1" spans="1:3" x14ac:dyDescent="0.2">
      <c r="A1" s="20" t="s">
        <v>4</v>
      </c>
      <c r="B1" s="21" t="s">
        <v>10</v>
      </c>
    </row>
    <row r="3" spans="1:3" x14ac:dyDescent="0.2">
      <c r="A3" s="4" t="s">
        <v>99</v>
      </c>
      <c r="B3" s="2"/>
      <c r="C3" s="6"/>
    </row>
    <row r="4" spans="1:3" x14ac:dyDescent="0.2">
      <c r="A4" s="4" t="s">
        <v>2</v>
      </c>
      <c r="B4" s="4" t="s">
        <v>3</v>
      </c>
      <c r="C4" s="6" t="s">
        <v>111</v>
      </c>
    </row>
    <row r="5" spans="1:3" x14ac:dyDescent="0.2">
      <c r="A5" s="1" t="s">
        <v>127</v>
      </c>
      <c r="B5" s="1" t="s">
        <v>128</v>
      </c>
      <c r="C5" s="11">
        <v>29576.35</v>
      </c>
    </row>
    <row r="6" spans="1:3" x14ac:dyDescent="0.2">
      <c r="A6" s="18"/>
      <c r="B6" s="7" t="s">
        <v>129</v>
      </c>
      <c r="C6" s="14">
        <v>73388.28</v>
      </c>
    </row>
    <row r="7" spans="1:3" x14ac:dyDescent="0.2">
      <c r="A7" s="18"/>
      <c r="B7" s="7" t="s">
        <v>130</v>
      </c>
      <c r="C7" s="14">
        <v>29324.560000000001</v>
      </c>
    </row>
    <row r="8" spans="1:3" x14ac:dyDescent="0.2">
      <c r="A8" s="1" t="s">
        <v>141</v>
      </c>
      <c r="B8" s="2"/>
      <c r="C8" s="11">
        <v>132289.19</v>
      </c>
    </row>
    <row r="9" spans="1:3" x14ac:dyDescent="0.2">
      <c r="A9" s="1" t="s">
        <v>131</v>
      </c>
      <c r="B9" s="1" t="s">
        <v>133</v>
      </c>
      <c r="C9" s="11"/>
    </row>
    <row r="10" spans="1:3" x14ac:dyDescent="0.2">
      <c r="A10" s="18"/>
      <c r="B10" s="7" t="s">
        <v>134</v>
      </c>
      <c r="C10" s="14">
        <v>539684.62</v>
      </c>
    </row>
    <row r="11" spans="1:3" x14ac:dyDescent="0.2">
      <c r="A11" s="18"/>
      <c r="B11" s="7" t="s">
        <v>136</v>
      </c>
      <c r="C11" s="14">
        <v>262160.05</v>
      </c>
    </row>
    <row r="12" spans="1:3" x14ac:dyDescent="0.2">
      <c r="A12" s="18"/>
      <c r="B12" s="7" t="s">
        <v>137</v>
      </c>
      <c r="C12" s="14">
        <v>29072.03</v>
      </c>
    </row>
    <row r="13" spans="1:3" x14ac:dyDescent="0.2">
      <c r="A13" s="18"/>
      <c r="B13" s="7" t="s">
        <v>138</v>
      </c>
      <c r="C13" s="14">
        <v>13646.82</v>
      </c>
    </row>
    <row r="14" spans="1:3" x14ac:dyDescent="0.2">
      <c r="A14" s="18"/>
      <c r="B14" s="7" t="s">
        <v>140</v>
      </c>
      <c r="C14" s="14">
        <v>177296.11</v>
      </c>
    </row>
    <row r="15" spans="1:3" x14ac:dyDescent="0.2">
      <c r="A15" s="1" t="s">
        <v>142</v>
      </c>
      <c r="B15" s="2"/>
      <c r="C15" s="11">
        <v>1021859.6299999999</v>
      </c>
    </row>
    <row r="16" spans="1:3" x14ac:dyDescent="0.2">
      <c r="A16" s="8" t="s">
        <v>97</v>
      </c>
      <c r="B16" s="19"/>
      <c r="C16" s="17">
        <v>1154148.82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55"/>
  <sheetViews>
    <sheetView showGridLines="0" workbookViewId="0">
      <pane ySplit="1" topLeftCell="A2" activePane="bottomLeft" state="frozen"/>
      <selection pane="bottomLeft"/>
    </sheetView>
  </sheetViews>
  <sheetFormatPr baseColWidth="10" defaultColWidth="8.85546875" defaultRowHeight="12.75" x14ac:dyDescent="0.2"/>
  <cols>
    <col min="1" max="1" width="6.28515625" bestFit="1" customWidth="1"/>
    <col min="2" max="2" width="9.85546875" bestFit="1" customWidth="1"/>
    <col min="3" max="3" width="16.85546875" bestFit="1" customWidth="1"/>
    <col min="4" max="4" width="19.5703125" bestFit="1" customWidth="1"/>
    <col min="5" max="5" width="9.28515625" bestFit="1" customWidth="1"/>
    <col min="6" max="6" width="13.140625" bestFit="1" customWidth="1"/>
    <col min="7" max="7" width="9.7109375" bestFit="1" customWidth="1"/>
    <col min="8" max="8" width="8.28515625" bestFit="1" customWidth="1"/>
    <col min="9" max="9" width="11.140625" bestFit="1" customWidth="1"/>
  </cols>
  <sheetData>
    <row r="1" spans="1:17" s="31" customFormat="1" ht="82.5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2" t="s">
        <v>11</v>
      </c>
      <c r="G1" s="32" t="s">
        <v>12</v>
      </c>
      <c r="H1" s="32" t="s">
        <v>13</v>
      </c>
      <c r="I1" s="32" t="s">
        <v>14</v>
      </c>
      <c r="K1" s="80" t="s">
        <v>112</v>
      </c>
      <c r="L1" s="80"/>
      <c r="M1" s="80"/>
      <c r="N1" s="80"/>
      <c r="O1" s="80"/>
      <c r="P1" s="80"/>
      <c r="Q1" s="80"/>
    </row>
    <row r="2" spans="1:17" x14ac:dyDescent="0.2">
      <c r="A2" s="33">
        <v>2015</v>
      </c>
      <c r="B2" s="33" t="s">
        <v>126</v>
      </c>
      <c r="C2" s="33" t="s">
        <v>127</v>
      </c>
      <c r="D2" s="33" t="s">
        <v>128</v>
      </c>
      <c r="E2" s="33" t="s">
        <v>9</v>
      </c>
      <c r="F2" s="33"/>
      <c r="G2" s="33">
        <v>180</v>
      </c>
      <c r="H2" s="33">
        <v>1</v>
      </c>
      <c r="I2" s="33">
        <v>0.56000000000000005</v>
      </c>
    </row>
    <row r="3" spans="1:17" x14ac:dyDescent="0.2">
      <c r="A3" s="33">
        <v>2015</v>
      </c>
      <c r="B3" s="33" t="s">
        <v>126</v>
      </c>
      <c r="C3" s="33" t="s">
        <v>127</v>
      </c>
      <c r="D3" s="33" t="s">
        <v>128</v>
      </c>
      <c r="E3" s="33" t="s">
        <v>9</v>
      </c>
      <c r="F3" s="33" t="s">
        <v>15</v>
      </c>
      <c r="G3" s="33">
        <v>180</v>
      </c>
      <c r="H3" s="33">
        <v>13</v>
      </c>
      <c r="I3" s="33">
        <v>7.22</v>
      </c>
    </row>
    <row r="4" spans="1:17" x14ac:dyDescent="0.2">
      <c r="A4" s="33">
        <v>2015</v>
      </c>
      <c r="B4" s="33" t="s">
        <v>126</v>
      </c>
      <c r="C4" s="33" t="s">
        <v>127</v>
      </c>
      <c r="D4" s="33" t="s">
        <v>128</v>
      </c>
      <c r="E4" s="33" t="s">
        <v>9</v>
      </c>
      <c r="F4" s="33" t="s">
        <v>16</v>
      </c>
      <c r="G4" s="33">
        <v>180</v>
      </c>
      <c r="H4" s="33">
        <v>124</v>
      </c>
      <c r="I4" s="33">
        <v>68.89</v>
      </c>
    </row>
    <row r="5" spans="1:17" x14ac:dyDescent="0.2">
      <c r="A5" s="33">
        <v>2015</v>
      </c>
      <c r="B5" s="33" t="s">
        <v>126</v>
      </c>
      <c r="C5" s="33" t="s">
        <v>127</v>
      </c>
      <c r="D5" s="33" t="s">
        <v>128</v>
      </c>
      <c r="E5" s="33" t="s">
        <v>9</v>
      </c>
      <c r="F5" s="33" t="s">
        <v>17</v>
      </c>
      <c r="G5" s="33">
        <v>180</v>
      </c>
      <c r="H5" s="33">
        <v>2</v>
      </c>
      <c r="I5" s="33">
        <v>1.1100000000000001</v>
      </c>
    </row>
    <row r="6" spans="1:17" x14ac:dyDescent="0.2">
      <c r="A6" s="33">
        <v>2015</v>
      </c>
      <c r="B6" s="33" t="s">
        <v>126</v>
      </c>
      <c r="C6" s="33" t="s">
        <v>127</v>
      </c>
      <c r="D6" s="33" t="s">
        <v>128</v>
      </c>
      <c r="E6" s="33" t="s">
        <v>9</v>
      </c>
      <c r="F6" s="33" t="s">
        <v>18</v>
      </c>
      <c r="G6" s="33">
        <v>180</v>
      </c>
      <c r="H6" s="33">
        <v>38</v>
      </c>
      <c r="I6" s="33">
        <v>21.11</v>
      </c>
    </row>
    <row r="7" spans="1:17" x14ac:dyDescent="0.2">
      <c r="A7" s="33">
        <v>2015</v>
      </c>
      <c r="B7" s="33" t="s">
        <v>126</v>
      </c>
      <c r="C7" s="33" t="s">
        <v>127</v>
      </c>
      <c r="D7" s="33" t="s">
        <v>128</v>
      </c>
      <c r="E7" s="33" t="s">
        <v>9</v>
      </c>
      <c r="F7" s="33" t="s">
        <v>19</v>
      </c>
      <c r="G7" s="33">
        <v>180</v>
      </c>
      <c r="H7" s="33">
        <v>2</v>
      </c>
      <c r="I7" s="33">
        <v>1.1100000000000001</v>
      </c>
    </row>
    <row r="8" spans="1:17" x14ac:dyDescent="0.2">
      <c r="A8" s="33">
        <v>2015</v>
      </c>
      <c r="B8" s="33" t="s">
        <v>126</v>
      </c>
      <c r="C8" s="33" t="s">
        <v>127</v>
      </c>
      <c r="D8" s="33" t="s">
        <v>128</v>
      </c>
      <c r="E8" s="33" t="s">
        <v>10</v>
      </c>
      <c r="F8" s="33" t="s">
        <v>16</v>
      </c>
      <c r="G8" s="33">
        <v>78</v>
      </c>
      <c r="H8" s="33">
        <v>51</v>
      </c>
      <c r="I8" s="33">
        <v>65.38</v>
      </c>
    </row>
    <row r="9" spans="1:17" x14ac:dyDescent="0.2">
      <c r="A9" s="33">
        <v>2015</v>
      </c>
      <c r="B9" s="33" t="s">
        <v>126</v>
      </c>
      <c r="C9" s="33" t="s">
        <v>127</v>
      </c>
      <c r="D9" s="33" t="s">
        <v>128</v>
      </c>
      <c r="E9" s="33" t="s">
        <v>10</v>
      </c>
      <c r="F9" s="33" t="s">
        <v>18</v>
      </c>
      <c r="G9" s="33">
        <v>78</v>
      </c>
      <c r="H9" s="33">
        <v>27</v>
      </c>
      <c r="I9" s="33">
        <v>34.619999999999997</v>
      </c>
    </row>
    <row r="10" spans="1:17" x14ac:dyDescent="0.2">
      <c r="A10" s="33">
        <v>2015</v>
      </c>
      <c r="B10" s="33" t="s">
        <v>126</v>
      </c>
      <c r="C10" s="33" t="s">
        <v>127</v>
      </c>
      <c r="D10" s="33" t="s">
        <v>129</v>
      </c>
      <c r="E10" s="33" t="s">
        <v>9</v>
      </c>
      <c r="F10" s="33" t="s">
        <v>15</v>
      </c>
      <c r="G10" s="33">
        <v>86</v>
      </c>
      <c r="H10" s="33">
        <v>35</v>
      </c>
      <c r="I10" s="33">
        <v>40.700000000000003</v>
      </c>
    </row>
    <row r="11" spans="1:17" x14ac:dyDescent="0.2">
      <c r="A11" s="33">
        <v>2015</v>
      </c>
      <c r="B11" s="33" t="s">
        <v>126</v>
      </c>
      <c r="C11" s="33" t="s">
        <v>127</v>
      </c>
      <c r="D11" s="33" t="s">
        <v>129</v>
      </c>
      <c r="E11" s="33" t="s">
        <v>9</v>
      </c>
      <c r="F11" s="33" t="s">
        <v>20</v>
      </c>
      <c r="G11" s="33">
        <v>86</v>
      </c>
      <c r="H11" s="33">
        <v>37</v>
      </c>
      <c r="I11" s="33">
        <v>43.02</v>
      </c>
    </row>
    <row r="12" spans="1:17" x14ac:dyDescent="0.2">
      <c r="A12" s="33">
        <v>2015</v>
      </c>
      <c r="B12" s="33" t="s">
        <v>126</v>
      </c>
      <c r="C12" s="33" t="s">
        <v>127</v>
      </c>
      <c r="D12" s="33" t="s">
        <v>129</v>
      </c>
      <c r="E12" s="33" t="s">
        <v>9</v>
      </c>
      <c r="F12" s="33" t="s">
        <v>16</v>
      </c>
      <c r="G12" s="33">
        <v>86</v>
      </c>
      <c r="H12" s="33">
        <v>5</v>
      </c>
      <c r="I12" s="33">
        <v>5.81</v>
      </c>
    </row>
    <row r="13" spans="1:17" x14ac:dyDescent="0.2">
      <c r="A13" s="33">
        <v>2015</v>
      </c>
      <c r="B13" s="33" t="s">
        <v>126</v>
      </c>
      <c r="C13" s="33" t="s">
        <v>127</v>
      </c>
      <c r="D13" s="33" t="s">
        <v>129</v>
      </c>
      <c r="E13" s="33" t="s">
        <v>9</v>
      </c>
      <c r="F13" s="33" t="s">
        <v>17</v>
      </c>
      <c r="G13" s="33">
        <v>86</v>
      </c>
      <c r="H13" s="33">
        <v>6</v>
      </c>
      <c r="I13" s="33">
        <v>6.98</v>
      </c>
    </row>
    <row r="14" spans="1:17" x14ac:dyDescent="0.2">
      <c r="A14" s="33">
        <v>2015</v>
      </c>
      <c r="B14" s="33" t="s">
        <v>126</v>
      </c>
      <c r="C14" s="33" t="s">
        <v>127</v>
      </c>
      <c r="D14" s="33" t="s">
        <v>129</v>
      </c>
      <c r="E14" s="33" t="s">
        <v>9</v>
      </c>
      <c r="F14" s="33" t="s">
        <v>18</v>
      </c>
      <c r="G14" s="33">
        <v>86</v>
      </c>
      <c r="H14" s="33">
        <v>2</v>
      </c>
      <c r="I14" s="33">
        <v>2.33</v>
      </c>
    </row>
    <row r="15" spans="1:17" x14ac:dyDescent="0.2">
      <c r="A15" s="33">
        <v>2015</v>
      </c>
      <c r="B15" s="33" t="s">
        <v>126</v>
      </c>
      <c r="C15" s="33" t="s">
        <v>127</v>
      </c>
      <c r="D15" s="33" t="s">
        <v>129</v>
      </c>
      <c r="E15" s="33" t="s">
        <v>9</v>
      </c>
      <c r="F15" s="33" t="s">
        <v>19</v>
      </c>
      <c r="G15" s="33">
        <v>86</v>
      </c>
      <c r="H15" s="33">
        <v>1</v>
      </c>
      <c r="I15" s="33">
        <v>1.1599999999999999</v>
      </c>
    </row>
    <row r="16" spans="1:17" x14ac:dyDescent="0.2">
      <c r="A16" s="33">
        <v>2015</v>
      </c>
      <c r="B16" s="33" t="s">
        <v>126</v>
      </c>
      <c r="C16" s="33" t="s">
        <v>127</v>
      </c>
      <c r="D16" s="33" t="s">
        <v>129</v>
      </c>
      <c r="E16" s="33" t="s">
        <v>10</v>
      </c>
      <c r="F16" s="33" t="s">
        <v>15</v>
      </c>
      <c r="G16" s="33">
        <v>80</v>
      </c>
      <c r="H16" s="33">
        <v>3</v>
      </c>
      <c r="I16" s="33">
        <v>3.75</v>
      </c>
    </row>
    <row r="17" spans="1:9" x14ac:dyDescent="0.2">
      <c r="A17" s="33">
        <v>2015</v>
      </c>
      <c r="B17" s="33" t="s">
        <v>126</v>
      </c>
      <c r="C17" s="33" t="s">
        <v>127</v>
      </c>
      <c r="D17" s="33" t="s">
        <v>129</v>
      </c>
      <c r="E17" s="33" t="s">
        <v>10</v>
      </c>
      <c r="F17" s="33" t="s">
        <v>20</v>
      </c>
      <c r="G17" s="33">
        <v>80</v>
      </c>
      <c r="H17" s="33">
        <v>27</v>
      </c>
      <c r="I17" s="33">
        <v>33.75</v>
      </c>
    </row>
    <row r="18" spans="1:9" x14ac:dyDescent="0.2">
      <c r="A18" s="33">
        <v>2015</v>
      </c>
      <c r="B18" s="33" t="s">
        <v>126</v>
      </c>
      <c r="C18" s="33" t="s">
        <v>127</v>
      </c>
      <c r="D18" s="33" t="s">
        <v>129</v>
      </c>
      <c r="E18" s="33" t="s">
        <v>10</v>
      </c>
      <c r="F18" s="33" t="s">
        <v>16</v>
      </c>
      <c r="G18" s="33">
        <v>80</v>
      </c>
      <c r="H18" s="33">
        <v>48</v>
      </c>
      <c r="I18" s="33">
        <v>60</v>
      </c>
    </row>
    <row r="19" spans="1:9" x14ac:dyDescent="0.2">
      <c r="A19" s="33">
        <v>2015</v>
      </c>
      <c r="B19" s="33" t="s">
        <v>126</v>
      </c>
      <c r="C19" s="33" t="s">
        <v>127</v>
      </c>
      <c r="D19" s="33" t="s">
        <v>129</v>
      </c>
      <c r="E19" s="33" t="s">
        <v>10</v>
      </c>
      <c r="F19" s="33" t="s">
        <v>17</v>
      </c>
      <c r="G19" s="33">
        <v>80</v>
      </c>
      <c r="H19" s="33">
        <v>2</v>
      </c>
      <c r="I19" s="33">
        <v>2.5</v>
      </c>
    </row>
    <row r="20" spans="1:9" x14ac:dyDescent="0.2">
      <c r="A20" s="33">
        <v>2015</v>
      </c>
      <c r="B20" s="33" t="s">
        <v>126</v>
      </c>
      <c r="C20" s="33" t="s">
        <v>127</v>
      </c>
      <c r="D20" s="33" t="s">
        <v>130</v>
      </c>
      <c r="E20" s="33" t="s">
        <v>9</v>
      </c>
      <c r="F20" s="33" t="s">
        <v>16</v>
      </c>
      <c r="G20" s="33">
        <v>95</v>
      </c>
      <c r="H20" s="33">
        <v>89</v>
      </c>
      <c r="I20" s="33">
        <v>93.68</v>
      </c>
    </row>
    <row r="21" spans="1:9" x14ac:dyDescent="0.2">
      <c r="A21" s="33">
        <v>2015</v>
      </c>
      <c r="B21" s="33" t="s">
        <v>126</v>
      </c>
      <c r="C21" s="33" t="s">
        <v>127</v>
      </c>
      <c r="D21" s="33" t="s">
        <v>130</v>
      </c>
      <c r="E21" s="33" t="s">
        <v>9</v>
      </c>
      <c r="F21" s="33" t="s">
        <v>18</v>
      </c>
      <c r="G21" s="33">
        <v>95</v>
      </c>
      <c r="H21" s="33">
        <v>6</v>
      </c>
      <c r="I21" s="33">
        <v>6.32</v>
      </c>
    </row>
    <row r="22" spans="1:9" x14ac:dyDescent="0.2">
      <c r="A22" s="33">
        <v>2015</v>
      </c>
      <c r="B22" s="33" t="s">
        <v>126</v>
      </c>
      <c r="C22" s="33" t="s">
        <v>127</v>
      </c>
      <c r="D22" s="33" t="s">
        <v>130</v>
      </c>
      <c r="E22" s="33" t="s">
        <v>10</v>
      </c>
      <c r="F22" s="33" t="s">
        <v>20</v>
      </c>
      <c r="G22" s="33">
        <v>80</v>
      </c>
      <c r="H22" s="33">
        <v>1</v>
      </c>
      <c r="I22" s="33">
        <v>1.25</v>
      </c>
    </row>
    <row r="23" spans="1:9" x14ac:dyDescent="0.2">
      <c r="A23" s="33">
        <v>2015</v>
      </c>
      <c r="B23" s="33" t="s">
        <v>126</v>
      </c>
      <c r="C23" s="33" t="s">
        <v>127</v>
      </c>
      <c r="D23" s="33" t="s">
        <v>130</v>
      </c>
      <c r="E23" s="33" t="s">
        <v>10</v>
      </c>
      <c r="F23" s="33" t="s">
        <v>16</v>
      </c>
      <c r="G23" s="33">
        <v>80</v>
      </c>
      <c r="H23" s="33">
        <v>72</v>
      </c>
      <c r="I23" s="33">
        <v>90</v>
      </c>
    </row>
    <row r="24" spans="1:9" x14ac:dyDescent="0.2">
      <c r="A24" s="33">
        <v>2015</v>
      </c>
      <c r="B24" s="33" t="s">
        <v>126</v>
      </c>
      <c r="C24" s="33" t="s">
        <v>127</v>
      </c>
      <c r="D24" s="33" t="s">
        <v>130</v>
      </c>
      <c r="E24" s="33" t="s">
        <v>10</v>
      </c>
      <c r="F24" s="33" t="s">
        <v>18</v>
      </c>
      <c r="G24" s="33">
        <v>80</v>
      </c>
      <c r="H24" s="33">
        <v>7</v>
      </c>
      <c r="I24" s="33">
        <v>8.75</v>
      </c>
    </row>
    <row r="25" spans="1:9" x14ac:dyDescent="0.2">
      <c r="A25" s="33">
        <v>2015</v>
      </c>
      <c r="B25" s="33" t="s">
        <v>126</v>
      </c>
      <c r="C25" s="33" t="s">
        <v>131</v>
      </c>
      <c r="D25" s="33" t="s">
        <v>132</v>
      </c>
      <c r="E25" s="33" t="s">
        <v>9</v>
      </c>
      <c r="F25" s="33"/>
      <c r="G25" s="33">
        <v>4</v>
      </c>
      <c r="H25" s="33">
        <v>1</v>
      </c>
      <c r="I25" s="33">
        <v>25</v>
      </c>
    </row>
    <row r="26" spans="1:9" x14ac:dyDescent="0.2">
      <c r="A26" s="33">
        <v>2015</v>
      </c>
      <c r="B26" s="33" t="s">
        <v>126</v>
      </c>
      <c r="C26" s="33" t="s">
        <v>131</v>
      </c>
      <c r="D26" s="33" t="s">
        <v>132</v>
      </c>
      <c r="E26" s="33" t="s">
        <v>9</v>
      </c>
      <c r="F26" s="33" t="s">
        <v>20</v>
      </c>
      <c r="G26" s="33">
        <v>4</v>
      </c>
      <c r="H26" s="33">
        <v>1</v>
      </c>
      <c r="I26" s="33">
        <v>25</v>
      </c>
    </row>
    <row r="27" spans="1:9" x14ac:dyDescent="0.2">
      <c r="A27" s="33">
        <v>2015</v>
      </c>
      <c r="B27" s="33" t="s">
        <v>126</v>
      </c>
      <c r="C27" s="33" t="s">
        <v>131</v>
      </c>
      <c r="D27" s="33" t="s">
        <v>132</v>
      </c>
      <c r="E27" s="33" t="s">
        <v>9</v>
      </c>
      <c r="F27" s="33" t="s">
        <v>18</v>
      </c>
      <c r="G27" s="33">
        <v>4</v>
      </c>
      <c r="H27" s="33">
        <v>2</v>
      </c>
      <c r="I27" s="33">
        <v>50</v>
      </c>
    </row>
    <row r="28" spans="1:9" x14ac:dyDescent="0.2">
      <c r="A28" s="33">
        <v>2015</v>
      </c>
      <c r="B28" s="33" t="s">
        <v>126</v>
      </c>
      <c r="C28" s="33" t="s">
        <v>131</v>
      </c>
      <c r="D28" s="33" t="s">
        <v>133</v>
      </c>
      <c r="E28" s="33" t="s">
        <v>9</v>
      </c>
      <c r="F28" s="33" t="s">
        <v>15</v>
      </c>
      <c r="G28" s="33">
        <v>34</v>
      </c>
      <c r="H28" s="33">
        <v>13</v>
      </c>
      <c r="I28" s="33">
        <v>38.24</v>
      </c>
    </row>
    <row r="29" spans="1:9" x14ac:dyDescent="0.2">
      <c r="A29" s="33">
        <v>2015</v>
      </c>
      <c r="B29" s="33" t="s">
        <v>126</v>
      </c>
      <c r="C29" s="33" t="s">
        <v>131</v>
      </c>
      <c r="D29" s="33" t="s">
        <v>133</v>
      </c>
      <c r="E29" s="33" t="s">
        <v>9</v>
      </c>
      <c r="F29" s="33" t="s">
        <v>18</v>
      </c>
      <c r="G29" s="33">
        <v>34</v>
      </c>
      <c r="H29" s="33">
        <v>21</v>
      </c>
      <c r="I29" s="33">
        <v>61.76</v>
      </c>
    </row>
    <row r="30" spans="1:9" x14ac:dyDescent="0.2">
      <c r="A30" s="33">
        <v>2015</v>
      </c>
      <c r="B30" s="33" t="s">
        <v>126</v>
      </c>
      <c r="C30" s="33" t="s">
        <v>131</v>
      </c>
      <c r="D30" s="33" t="s">
        <v>133</v>
      </c>
      <c r="E30" s="33" t="s">
        <v>10</v>
      </c>
      <c r="F30" s="33"/>
      <c r="G30" s="33">
        <v>31</v>
      </c>
      <c r="H30" s="33">
        <v>1</v>
      </c>
      <c r="I30" s="33">
        <v>3.23</v>
      </c>
    </row>
    <row r="31" spans="1:9" x14ac:dyDescent="0.2">
      <c r="A31" s="33">
        <v>2015</v>
      </c>
      <c r="B31" s="33" t="s">
        <v>126</v>
      </c>
      <c r="C31" s="33" t="s">
        <v>131</v>
      </c>
      <c r="D31" s="33" t="s">
        <v>133</v>
      </c>
      <c r="E31" s="33" t="s">
        <v>10</v>
      </c>
      <c r="F31" s="33" t="s">
        <v>15</v>
      </c>
      <c r="G31" s="33">
        <v>31</v>
      </c>
      <c r="H31" s="33">
        <v>14</v>
      </c>
      <c r="I31" s="33">
        <v>45.16</v>
      </c>
    </row>
    <row r="32" spans="1:9" x14ac:dyDescent="0.2">
      <c r="A32" s="33">
        <v>2015</v>
      </c>
      <c r="B32" s="33" t="s">
        <v>126</v>
      </c>
      <c r="C32" s="33" t="s">
        <v>131</v>
      </c>
      <c r="D32" s="33" t="s">
        <v>133</v>
      </c>
      <c r="E32" s="33" t="s">
        <v>10</v>
      </c>
      <c r="F32" s="33" t="s">
        <v>18</v>
      </c>
      <c r="G32" s="33">
        <v>31</v>
      </c>
      <c r="H32" s="33">
        <v>16</v>
      </c>
      <c r="I32" s="33">
        <v>51.61</v>
      </c>
    </row>
    <row r="33" spans="1:9" x14ac:dyDescent="0.2">
      <c r="A33" s="33">
        <v>2015</v>
      </c>
      <c r="B33" s="33" t="s">
        <v>126</v>
      </c>
      <c r="C33" s="33" t="s">
        <v>131</v>
      </c>
      <c r="D33" s="33" t="s">
        <v>134</v>
      </c>
      <c r="E33" s="33" t="s">
        <v>9</v>
      </c>
      <c r="F33" s="33" t="s">
        <v>21</v>
      </c>
      <c r="G33" s="33">
        <v>329</v>
      </c>
      <c r="H33" s="33">
        <v>53</v>
      </c>
      <c r="I33" s="33">
        <v>16.11</v>
      </c>
    </row>
    <row r="34" spans="1:9" x14ac:dyDescent="0.2">
      <c r="A34" s="33">
        <v>2015</v>
      </c>
      <c r="B34" s="33" t="s">
        <v>126</v>
      </c>
      <c r="C34" s="33" t="s">
        <v>131</v>
      </c>
      <c r="D34" s="33" t="s">
        <v>134</v>
      </c>
      <c r="E34" s="33" t="s">
        <v>9</v>
      </c>
      <c r="F34" s="33" t="s">
        <v>15</v>
      </c>
      <c r="G34" s="33">
        <v>329</v>
      </c>
      <c r="H34" s="33">
        <v>72</v>
      </c>
      <c r="I34" s="33">
        <v>21.88</v>
      </c>
    </row>
    <row r="35" spans="1:9" x14ac:dyDescent="0.2">
      <c r="A35" s="33">
        <v>2015</v>
      </c>
      <c r="B35" s="33" t="s">
        <v>126</v>
      </c>
      <c r="C35" s="33" t="s">
        <v>131</v>
      </c>
      <c r="D35" s="33" t="s">
        <v>134</v>
      </c>
      <c r="E35" s="33" t="s">
        <v>9</v>
      </c>
      <c r="F35" s="33" t="s">
        <v>16</v>
      </c>
      <c r="G35" s="33">
        <v>329</v>
      </c>
      <c r="H35" s="33">
        <v>129</v>
      </c>
      <c r="I35" s="33">
        <v>39.21</v>
      </c>
    </row>
    <row r="36" spans="1:9" x14ac:dyDescent="0.2">
      <c r="A36" s="33">
        <v>2015</v>
      </c>
      <c r="B36" s="33" t="s">
        <v>126</v>
      </c>
      <c r="C36" s="33" t="s">
        <v>131</v>
      </c>
      <c r="D36" s="33" t="s">
        <v>134</v>
      </c>
      <c r="E36" s="33" t="s">
        <v>9</v>
      </c>
      <c r="F36" s="33" t="s">
        <v>17</v>
      </c>
      <c r="G36" s="33">
        <v>329</v>
      </c>
      <c r="H36" s="33">
        <v>5</v>
      </c>
      <c r="I36" s="33">
        <v>1.52</v>
      </c>
    </row>
    <row r="37" spans="1:9" x14ac:dyDescent="0.2">
      <c r="A37" s="33">
        <v>2015</v>
      </c>
      <c r="B37" s="33" t="s">
        <v>126</v>
      </c>
      <c r="C37" s="33" t="s">
        <v>131</v>
      </c>
      <c r="D37" s="33" t="s">
        <v>134</v>
      </c>
      <c r="E37" s="33" t="s">
        <v>9</v>
      </c>
      <c r="F37" s="33" t="s">
        <v>19</v>
      </c>
      <c r="G37" s="33">
        <v>329</v>
      </c>
      <c r="H37" s="33">
        <v>70</v>
      </c>
      <c r="I37" s="33">
        <v>21.28</v>
      </c>
    </row>
    <row r="38" spans="1:9" x14ac:dyDescent="0.2">
      <c r="A38" s="33">
        <v>2015</v>
      </c>
      <c r="B38" s="33" t="s">
        <v>126</v>
      </c>
      <c r="C38" s="33" t="s">
        <v>131</v>
      </c>
      <c r="D38" s="33" t="s">
        <v>134</v>
      </c>
      <c r="E38" s="33" t="s">
        <v>10</v>
      </c>
      <c r="F38" s="33" t="s">
        <v>21</v>
      </c>
      <c r="G38" s="33">
        <v>233</v>
      </c>
      <c r="H38" s="33">
        <v>37</v>
      </c>
      <c r="I38" s="33">
        <v>15.88</v>
      </c>
    </row>
    <row r="39" spans="1:9" x14ac:dyDescent="0.2">
      <c r="A39" s="33">
        <v>2015</v>
      </c>
      <c r="B39" s="33" t="s">
        <v>126</v>
      </c>
      <c r="C39" s="33" t="s">
        <v>131</v>
      </c>
      <c r="D39" s="33" t="s">
        <v>134</v>
      </c>
      <c r="E39" s="33" t="s">
        <v>10</v>
      </c>
      <c r="F39" s="33" t="s">
        <v>15</v>
      </c>
      <c r="G39" s="33">
        <v>233</v>
      </c>
      <c r="H39" s="33">
        <v>80</v>
      </c>
      <c r="I39" s="33">
        <v>34.33</v>
      </c>
    </row>
    <row r="40" spans="1:9" x14ac:dyDescent="0.2">
      <c r="A40" s="33">
        <v>2015</v>
      </c>
      <c r="B40" s="33" t="s">
        <v>126</v>
      </c>
      <c r="C40" s="33" t="s">
        <v>131</v>
      </c>
      <c r="D40" s="33" t="s">
        <v>134</v>
      </c>
      <c r="E40" s="33" t="s">
        <v>10</v>
      </c>
      <c r="F40" s="33" t="s">
        <v>20</v>
      </c>
      <c r="G40" s="33">
        <v>233</v>
      </c>
      <c r="H40" s="33">
        <v>1</v>
      </c>
      <c r="I40" s="33">
        <v>0.43</v>
      </c>
    </row>
    <row r="41" spans="1:9" x14ac:dyDescent="0.2">
      <c r="A41" s="33">
        <v>2015</v>
      </c>
      <c r="B41" s="33" t="s">
        <v>126</v>
      </c>
      <c r="C41" s="33" t="s">
        <v>131</v>
      </c>
      <c r="D41" s="33" t="s">
        <v>134</v>
      </c>
      <c r="E41" s="33" t="s">
        <v>10</v>
      </c>
      <c r="F41" s="33" t="s">
        <v>16</v>
      </c>
      <c r="G41" s="33">
        <v>233</v>
      </c>
      <c r="H41" s="33">
        <v>66</v>
      </c>
      <c r="I41" s="33">
        <v>28.33</v>
      </c>
    </row>
    <row r="42" spans="1:9" x14ac:dyDescent="0.2">
      <c r="A42" s="33">
        <v>2015</v>
      </c>
      <c r="B42" s="33" t="s">
        <v>126</v>
      </c>
      <c r="C42" s="33" t="s">
        <v>131</v>
      </c>
      <c r="D42" s="33" t="s">
        <v>134</v>
      </c>
      <c r="E42" s="33" t="s">
        <v>10</v>
      </c>
      <c r="F42" s="33" t="s">
        <v>18</v>
      </c>
      <c r="G42" s="33">
        <v>233</v>
      </c>
      <c r="H42" s="33">
        <v>7</v>
      </c>
      <c r="I42" s="33">
        <v>3</v>
      </c>
    </row>
    <row r="43" spans="1:9" x14ac:dyDescent="0.2">
      <c r="A43" s="33">
        <v>2015</v>
      </c>
      <c r="B43" s="33" t="s">
        <v>126</v>
      </c>
      <c r="C43" s="33" t="s">
        <v>131</v>
      </c>
      <c r="D43" s="33" t="s">
        <v>134</v>
      </c>
      <c r="E43" s="33" t="s">
        <v>10</v>
      </c>
      <c r="F43" s="33" t="s">
        <v>19</v>
      </c>
      <c r="G43" s="33">
        <v>233</v>
      </c>
      <c r="H43" s="33">
        <v>41</v>
      </c>
      <c r="I43" s="33">
        <v>17.600000000000001</v>
      </c>
    </row>
    <row r="44" spans="1:9" x14ac:dyDescent="0.2">
      <c r="A44" s="33">
        <v>2015</v>
      </c>
      <c r="B44" s="33" t="s">
        <v>126</v>
      </c>
      <c r="C44" s="33" t="s">
        <v>131</v>
      </c>
      <c r="D44" s="33" t="s">
        <v>134</v>
      </c>
      <c r="E44" s="33" t="s">
        <v>10</v>
      </c>
      <c r="F44" s="33" t="s">
        <v>144</v>
      </c>
      <c r="G44" s="33">
        <v>233</v>
      </c>
      <c r="H44" s="33">
        <v>1</v>
      </c>
      <c r="I44" s="33">
        <v>0.43</v>
      </c>
    </row>
    <row r="45" spans="1:9" x14ac:dyDescent="0.2">
      <c r="A45" s="33">
        <v>2015</v>
      </c>
      <c r="B45" s="33" t="s">
        <v>126</v>
      </c>
      <c r="C45" s="33" t="s">
        <v>131</v>
      </c>
      <c r="D45" s="33" t="s">
        <v>135</v>
      </c>
      <c r="E45" s="33" t="s">
        <v>9</v>
      </c>
      <c r="F45" s="33"/>
      <c r="G45" s="33">
        <v>69</v>
      </c>
      <c r="H45" s="33">
        <v>1</v>
      </c>
      <c r="I45" s="33">
        <v>1.45</v>
      </c>
    </row>
    <row r="46" spans="1:9" x14ac:dyDescent="0.2">
      <c r="A46" s="33">
        <v>2015</v>
      </c>
      <c r="B46" s="33" t="s">
        <v>126</v>
      </c>
      <c r="C46" s="33" t="s">
        <v>131</v>
      </c>
      <c r="D46" s="33" t="s">
        <v>135</v>
      </c>
      <c r="E46" s="33" t="s">
        <v>9</v>
      </c>
      <c r="F46" s="33" t="s">
        <v>15</v>
      </c>
      <c r="G46" s="33">
        <v>69</v>
      </c>
      <c r="H46" s="33">
        <v>6</v>
      </c>
      <c r="I46" s="33">
        <v>8.6999999999999993</v>
      </c>
    </row>
    <row r="47" spans="1:9" x14ac:dyDescent="0.2">
      <c r="A47" s="33">
        <v>2015</v>
      </c>
      <c r="B47" s="33" t="s">
        <v>126</v>
      </c>
      <c r="C47" s="33" t="s">
        <v>131</v>
      </c>
      <c r="D47" s="33" t="s">
        <v>135</v>
      </c>
      <c r="E47" s="33" t="s">
        <v>9</v>
      </c>
      <c r="F47" s="33" t="s">
        <v>16</v>
      </c>
      <c r="G47" s="33">
        <v>69</v>
      </c>
      <c r="H47" s="33">
        <v>23</v>
      </c>
      <c r="I47" s="33">
        <v>33.33</v>
      </c>
    </row>
    <row r="48" spans="1:9" x14ac:dyDescent="0.2">
      <c r="A48" s="33">
        <v>2015</v>
      </c>
      <c r="B48" s="33" t="s">
        <v>126</v>
      </c>
      <c r="C48" s="33" t="s">
        <v>131</v>
      </c>
      <c r="D48" s="33" t="s">
        <v>135</v>
      </c>
      <c r="E48" s="33" t="s">
        <v>9</v>
      </c>
      <c r="F48" s="33" t="s">
        <v>18</v>
      </c>
      <c r="G48" s="33">
        <v>69</v>
      </c>
      <c r="H48" s="33">
        <v>39</v>
      </c>
      <c r="I48" s="33">
        <v>56.52</v>
      </c>
    </row>
    <row r="49" spans="1:9" x14ac:dyDescent="0.2">
      <c r="A49" s="33">
        <v>2015</v>
      </c>
      <c r="B49" s="33" t="s">
        <v>126</v>
      </c>
      <c r="C49" s="33" t="s">
        <v>131</v>
      </c>
      <c r="D49" s="33" t="s">
        <v>136</v>
      </c>
      <c r="E49" s="33" t="s">
        <v>9</v>
      </c>
      <c r="F49" s="33"/>
      <c r="G49" s="33">
        <v>550</v>
      </c>
      <c r="H49" s="33">
        <v>2</v>
      </c>
      <c r="I49" s="33">
        <v>0.36</v>
      </c>
    </row>
    <row r="50" spans="1:9" x14ac:dyDescent="0.2">
      <c r="A50" s="33">
        <v>2015</v>
      </c>
      <c r="B50" s="33" t="s">
        <v>126</v>
      </c>
      <c r="C50" s="33" t="s">
        <v>131</v>
      </c>
      <c r="D50" s="33" t="s">
        <v>136</v>
      </c>
      <c r="E50" s="33" t="s">
        <v>9</v>
      </c>
      <c r="F50" s="33" t="s">
        <v>21</v>
      </c>
      <c r="G50" s="33">
        <v>550</v>
      </c>
      <c r="H50" s="33">
        <v>292</v>
      </c>
      <c r="I50" s="33">
        <v>53.09</v>
      </c>
    </row>
    <row r="51" spans="1:9" x14ac:dyDescent="0.2">
      <c r="A51" s="33">
        <v>2015</v>
      </c>
      <c r="B51" s="33" t="s">
        <v>126</v>
      </c>
      <c r="C51" s="33" t="s">
        <v>131</v>
      </c>
      <c r="D51" s="33" t="s">
        <v>136</v>
      </c>
      <c r="E51" s="33" t="s">
        <v>9</v>
      </c>
      <c r="F51" s="33" t="s">
        <v>15</v>
      </c>
      <c r="G51" s="33">
        <v>550</v>
      </c>
      <c r="H51" s="33">
        <v>85</v>
      </c>
      <c r="I51" s="33">
        <v>15.45</v>
      </c>
    </row>
    <row r="52" spans="1:9" x14ac:dyDescent="0.2">
      <c r="A52" s="33">
        <v>2015</v>
      </c>
      <c r="B52" s="33" t="s">
        <v>126</v>
      </c>
      <c r="C52" s="33" t="s">
        <v>131</v>
      </c>
      <c r="D52" s="33" t="s">
        <v>136</v>
      </c>
      <c r="E52" s="33" t="s">
        <v>9</v>
      </c>
      <c r="F52" s="33" t="s">
        <v>145</v>
      </c>
      <c r="G52" s="33">
        <v>550</v>
      </c>
      <c r="H52" s="33">
        <v>4</v>
      </c>
      <c r="I52" s="33">
        <v>0.73</v>
      </c>
    </row>
    <row r="53" spans="1:9" x14ac:dyDescent="0.2">
      <c r="A53" s="33">
        <v>2015</v>
      </c>
      <c r="B53" s="33" t="s">
        <v>126</v>
      </c>
      <c r="C53" s="33" t="s">
        <v>131</v>
      </c>
      <c r="D53" s="33" t="s">
        <v>136</v>
      </c>
      <c r="E53" s="33" t="s">
        <v>9</v>
      </c>
      <c r="F53" s="33" t="s">
        <v>16</v>
      </c>
      <c r="G53" s="33">
        <v>550</v>
      </c>
      <c r="H53" s="33">
        <v>118</v>
      </c>
      <c r="I53" s="33">
        <v>21.45</v>
      </c>
    </row>
    <row r="54" spans="1:9" x14ac:dyDescent="0.2">
      <c r="A54" s="33">
        <v>2015</v>
      </c>
      <c r="B54" s="33" t="s">
        <v>126</v>
      </c>
      <c r="C54" s="33" t="s">
        <v>131</v>
      </c>
      <c r="D54" s="33" t="s">
        <v>136</v>
      </c>
      <c r="E54" s="33" t="s">
        <v>9</v>
      </c>
      <c r="F54" s="33" t="s">
        <v>18</v>
      </c>
      <c r="G54" s="33">
        <v>550</v>
      </c>
      <c r="H54" s="33">
        <v>10</v>
      </c>
      <c r="I54" s="33">
        <v>1.82</v>
      </c>
    </row>
    <row r="55" spans="1:9" x14ac:dyDescent="0.2">
      <c r="A55" s="33">
        <v>2015</v>
      </c>
      <c r="B55" s="33" t="s">
        <v>126</v>
      </c>
      <c r="C55" s="33" t="s">
        <v>131</v>
      </c>
      <c r="D55" s="33" t="s">
        <v>136</v>
      </c>
      <c r="E55" s="33" t="s">
        <v>9</v>
      </c>
      <c r="F55" s="33" t="s">
        <v>19</v>
      </c>
      <c r="G55" s="33">
        <v>550</v>
      </c>
      <c r="H55" s="33">
        <v>39</v>
      </c>
      <c r="I55" s="33">
        <v>7.09</v>
      </c>
    </row>
    <row r="56" spans="1:9" x14ac:dyDescent="0.2">
      <c r="A56" s="33">
        <v>2015</v>
      </c>
      <c r="B56" s="33" t="s">
        <v>126</v>
      </c>
      <c r="C56" s="33" t="s">
        <v>131</v>
      </c>
      <c r="D56" s="33" t="s">
        <v>136</v>
      </c>
      <c r="E56" s="33" t="s">
        <v>10</v>
      </c>
      <c r="F56" s="33" t="s">
        <v>21</v>
      </c>
      <c r="G56" s="33">
        <v>178</v>
      </c>
      <c r="H56" s="33">
        <v>178</v>
      </c>
      <c r="I56" s="33">
        <v>100</v>
      </c>
    </row>
    <row r="57" spans="1:9" x14ac:dyDescent="0.2">
      <c r="A57" s="33">
        <v>2015</v>
      </c>
      <c r="B57" s="33" t="s">
        <v>126</v>
      </c>
      <c r="C57" s="33" t="s">
        <v>131</v>
      </c>
      <c r="D57" s="33" t="s">
        <v>137</v>
      </c>
      <c r="E57" s="33" t="s">
        <v>9</v>
      </c>
      <c r="F57" s="33"/>
      <c r="G57" s="33">
        <v>170</v>
      </c>
      <c r="H57" s="33">
        <v>1</v>
      </c>
      <c r="I57" s="33">
        <v>0.59</v>
      </c>
    </row>
    <row r="58" spans="1:9" x14ac:dyDescent="0.2">
      <c r="A58" s="33">
        <v>2015</v>
      </c>
      <c r="B58" s="33" t="s">
        <v>126</v>
      </c>
      <c r="C58" s="33" t="s">
        <v>131</v>
      </c>
      <c r="D58" s="33" t="s">
        <v>137</v>
      </c>
      <c r="E58" s="33" t="s">
        <v>9</v>
      </c>
      <c r="F58" s="33" t="s">
        <v>21</v>
      </c>
      <c r="G58" s="33">
        <v>170</v>
      </c>
      <c r="H58" s="33">
        <v>162</v>
      </c>
      <c r="I58" s="33">
        <v>95.29</v>
      </c>
    </row>
    <row r="59" spans="1:9" x14ac:dyDescent="0.2">
      <c r="A59" s="33">
        <v>2015</v>
      </c>
      <c r="B59" s="33" t="s">
        <v>126</v>
      </c>
      <c r="C59" s="33" t="s">
        <v>131</v>
      </c>
      <c r="D59" s="33" t="s">
        <v>137</v>
      </c>
      <c r="E59" s="33" t="s">
        <v>9</v>
      </c>
      <c r="F59" s="33" t="s">
        <v>16</v>
      </c>
      <c r="G59" s="33">
        <v>170</v>
      </c>
      <c r="H59" s="33">
        <v>7</v>
      </c>
      <c r="I59" s="33">
        <v>4.12</v>
      </c>
    </row>
    <row r="60" spans="1:9" x14ac:dyDescent="0.2">
      <c r="A60" s="33">
        <v>2015</v>
      </c>
      <c r="B60" s="33" t="s">
        <v>126</v>
      </c>
      <c r="C60" s="33" t="s">
        <v>131</v>
      </c>
      <c r="D60" s="33" t="s">
        <v>137</v>
      </c>
      <c r="E60" s="33" t="s">
        <v>10</v>
      </c>
      <c r="F60" s="33" t="s">
        <v>21</v>
      </c>
      <c r="G60" s="33">
        <v>460</v>
      </c>
      <c r="H60" s="33">
        <v>205</v>
      </c>
      <c r="I60" s="33">
        <v>44.57</v>
      </c>
    </row>
    <row r="61" spans="1:9" x14ac:dyDescent="0.2">
      <c r="A61" s="33">
        <v>2015</v>
      </c>
      <c r="B61" s="33" t="s">
        <v>126</v>
      </c>
      <c r="C61" s="33" t="s">
        <v>131</v>
      </c>
      <c r="D61" s="33" t="s">
        <v>137</v>
      </c>
      <c r="E61" s="33" t="s">
        <v>10</v>
      </c>
      <c r="F61" s="33" t="s">
        <v>15</v>
      </c>
      <c r="G61" s="33">
        <v>460</v>
      </c>
      <c r="H61" s="33">
        <v>10</v>
      </c>
      <c r="I61" s="33">
        <v>2.17</v>
      </c>
    </row>
    <row r="62" spans="1:9" x14ac:dyDescent="0.2">
      <c r="A62" s="33">
        <v>2015</v>
      </c>
      <c r="B62" s="33" t="s">
        <v>126</v>
      </c>
      <c r="C62" s="33" t="s">
        <v>131</v>
      </c>
      <c r="D62" s="33" t="s">
        <v>137</v>
      </c>
      <c r="E62" s="33" t="s">
        <v>10</v>
      </c>
      <c r="F62" s="33" t="s">
        <v>16</v>
      </c>
      <c r="G62" s="33">
        <v>460</v>
      </c>
      <c r="H62" s="33">
        <v>120</v>
      </c>
      <c r="I62" s="33">
        <v>26.09</v>
      </c>
    </row>
    <row r="63" spans="1:9" x14ac:dyDescent="0.2">
      <c r="A63" s="33">
        <v>2015</v>
      </c>
      <c r="B63" s="33" t="s">
        <v>126</v>
      </c>
      <c r="C63" s="33" t="s">
        <v>131</v>
      </c>
      <c r="D63" s="33" t="s">
        <v>137</v>
      </c>
      <c r="E63" s="33" t="s">
        <v>10</v>
      </c>
      <c r="F63" s="33" t="s">
        <v>18</v>
      </c>
      <c r="G63" s="33">
        <v>460</v>
      </c>
      <c r="H63" s="33">
        <v>2</v>
      </c>
      <c r="I63" s="33">
        <v>0.43</v>
      </c>
    </row>
    <row r="64" spans="1:9" x14ac:dyDescent="0.2">
      <c r="A64" s="33">
        <v>2015</v>
      </c>
      <c r="B64" s="33" t="s">
        <v>126</v>
      </c>
      <c r="C64" s="33" t="s">
        <v>131</v>
      </c>
      <c r="D64" s="33" t="s">
        <v>137</v>
      </c>
      <c r="E64" s="33" t="s">
        <v>10</v>
      </c>
      <c r="F64" s="33" t="s">
        <v>19</v>
      </c>
      <c r="G64" s="33">
        <v>460</v>
      </c>
      <c r="H64" s="33">
        <v>123</v>
      </c>
      <c r="I64" s="33">
        <v>26.74</v>
      </c>
    </row>
    <row r="65" spans="1:9" x14ac:dyDescent="0.2">
      <c r="A65" s="33">
        <v>2015</v>
      </c>
      <c r="B65" s="33" t="s">
        <v>126</v>
      </c>
      <c r="C65" s="33" t="s">
        <v>131</v>
      </c>
      <c r="D65" s="33" t="s">
        <v>138</v>
      </c>
      <c r="E65" s="33" t="s">
        <v>9</v>
      </c>
      <c r="F65" s="33" t="s">
        <v>15</v>
      </c>
      <c r="G65" s="33">
        <v>189</v>
      </c>
      <c r="H65" s="33">
        <v>71</v>
      </c>
      <c r="I65" s="33">
        <v>37.57</v>
      </c>
    </row>
    <row r="66" spans="1:9" x14ac:dyDescent="0.2">
      <c r="A66" s="33">
        <v>2015</v>
      </c>
      <c r="B66" s="33" t="s">
        <v>126</v>
      </c>
      <c r="C66" s="33" t="s">
        <v>131</v>
      </c>
      <c r="D66" s="33" t="s">
        <v>138</v>
      </c>
      <c r="E66" s="33" t="s">
        <v>9</v>
      </c>
      <c r="F66" s="33" t="s">
        <v>16</v>
      </c>
      <c r="G66" s="33">
        <v>189</v>
      </c>
      <c r="H66" s="33">
        <v>110</v>
      </c>
      <c r="I66" s="33">
        <v>58.2</v>
      </c>
    </row>
    <row r="67" spans="1:9" x14ac:dyDescent="0.2">
      <c r="A67" s="33">
        <v>2015</v>
      </c>
      <c r="B67" s="33" t="s">
        <v>126</v>
      </c>
      <c r="C67" s="33" t="s">
        <v>131</v>
      </c>
      <c r="D67" s="33" t="s">
        <v>138</v>
      </c>
      <c r="E67" s="33" t="s">
        <v>9</v>
      </c>
      <c r="F67" s="33" t="s">
        <v>18</v>
      </c>
      <c r="G67" s="33">
        <v>189</v>
      </c>
      <c r="H67" s="33">
        <v>2</v>
      </c>
      <c r="I67" s="33">
        <v>1.06</v>
      </c>
    </row>
    <row r="68" spans="1:9" x14ac:dyDescent="0.2">
      <c r="A68" s="33">
        <v>2015</v>
      </c>
      <c r="B68" s="33" t="s">
        <v>126</v>
      </c>
      <c r="C68" s="33" t="s">
        <v>131</v>
      </c>
      <c r="D68" s="33" t="s">
        <v>138</v>
      </c>
      <c r="E68" s="33" t="s">
        <v>9</v>
      </c>
      <c r="F68" s="33" t="s">
        <v>19</v>
      </c>
      <c r="G68" s="33">
        <v>189</v>
      </c>
      <c r="H68" s="33">
        <v>6</v>
      </c>
      <c r="I68" s="33">
        <v>3.17</v>
      </c>
    </row>
    <row r="69" spans="1:9" x14ac:dyDescent="0.2">
      <c r="A69" s="33">
        <v>2015</v>
      </c>
      <c r="B69" s="33" t="s">
        <v>126</v>
      </c>
      <c r="C69" s="33" t="s">
        <v>131</v>
      </c>
      <c r="D69" s="33" t="s">
        <v>138</v>
      </c>
      <c r="E69" s="33" t="s">
        <v>10</v>
      </c>
      <c r="F69" s="33" t="s">
        <v>21</v>
      </c>
      <c r="G69" s="33">
        <v>285</v>
      </c>
      <c r="H69" s="33">
        <v>10</v>
      </c>
      <c r="I69" s="33">
        <v>3.51</v>
      </c>
    </row>
    <row r="70" spans="1:9" x14ac:dyDescent="0.2">
      <c r="A70" s="33">
        <v>2015</v>
      </c>
      <c r="B70" s="33" t="s">
        <v>126</v>
      </c>
      <c r="C70" s="33" t="s">
        <v>131</v>
      </c>
      <c r="D70" s="33" t="s">
        <v>138</v>
      </c>
      <c r="E70" s="33" t="s">
        <v>10</v>
      </c>
      <c r="F70" s="33" t="s">
        <v>15</v>
      </c>
      <c r="G70" s="33">
        <v>285</v>
      </c>
      <c r="H70" s="33">
        <v>103</v>
      </c>
      <c r="I70" s="33">
        <v>36.14</v>
      </c>
    </row>
    <row r="71" spans="1:9" x14ac:dyDescent="0.2">
      <c r="A71" s="33">
        <v>2015</v>
      </c>
      <c r="B71" s="33" t="s">
        <v>126</v>
      </c>
      <c r="C71" s="33" t="s">
        <v>131</v>
      </c>
      <c r="D71" s="33" t="s">
        <v>138</v>
      </c>
      <c r="E71" s="33" t="s">
        <v>10</v>
      </c>
      <c r="F71" s="33" t="s">
        <v>16</v>
      </c>
      <c r="G71" s="33">
        <v>285</v>
      </c>
      <c r="H71" s="33">
        <v>136</v>
      </c>
      <c r="I71" s="33">
        <v>47.72</v>
      </c>
    </row>
    <row r="72" spans="1:9" x14ac:dyDescent="0.2">
      <c r="A72" s="33">
        <v>2015</v>
      </c>
      <c r="B72" s="33" t="s">
        <v>126</v>
      </c>
      <c r="C72" s="33" t="s">
        <v>131</v>
      </c>
      <c r="D72" s="33" t="s">
        <v>138</v>
      </c>
      <c r="E72" s="33" t="s">
        <v>10</v>
      </c>
      <c r="F72" s="33" t="s">
        <v>17</v>
      </c>
      <c r="G72" s="33">
        <v>285</v>
      </c>
      <c r="H72" s="33">
        <v>1</v>
      </c>
      <c r="I72" s="33">
        <v>0.35</v>
      </c>
    </row>
    <row r="73" spans="1:9" x14ac:dyDescent="0.2">
      <c r="A73" s="33">
        <v>2015</v>
      </c>
      <c r="B73" s="33" t="s">
        <v>126</v>
      </c>
      <c r="C73" s="33" t="s">
        <v>131</v>
      </c>
      <c r="D73" s="33" t="s">
        <v>138</v>
      </c>
      <c r="E73" s="33" t="s">
        <v>10</v>
      </c>
      <c r="F73" s="33" t="s">
        <v>18</v>
      </c>
      <c r="G73" s="33">
        <v>285</v>
      </c>
      <c r="H73" s="33">
        <v>1</v>
      </c>
      <c r="I73" s="33">
        <v>0.35</v>
      </c>
    </row>
    <row r="74" spans="1:9" x14ac:dyDescent="0.2">
      <c r="A74" s="33">
        <v>2015</v>
      </c>
      <c r="B74" s="33" t="s">
        <v>126</v>
      </c>
      <c r="C74" s="33" t="s">
        <v>131</v>
      </c>
      <c r="D74" s="33" t="s">
        <v>138</v>
      </c>
      <c r="E74" s="33" t="s">
        <v>10</v>
      </c>
      <c r="F74" s="33" t="s">
        <v>19</v>
      </c>
      <c r="G74" s="33">
        <v>285</v>
      </c>
      <c r="H74" s="33">
        <v>33</v>
      </c>
      <c r="I74" s="33">
        <v>11.58</v>
      </c>
    </row>
    <row r="75" spans="1:9" x14ac:dyDescent="0.2">
      <c r="A75" s="33">
        <v>2015</v>
      </c>
      <c r="B75" s="33" t="s">
        <v>126</v>
      </c>
      <c r="C75" s="33" t="s">
        <v>131</v>
      </c>
      <c r="D75" s="33" t="s">
        <v>138</v>
      </c>
      <c r="E75" s="33" t="s">
        <v>10</v>
      </c>
      <c r="F75" s="33" t="s">
        <v>144</v>
      </c>
      <c r="G75" s="33">
        <v>285</v>
      </c>
      <c r="H75" s="33">
        <v>1</v>
      </c>
      <c r="I75" s="33">
        <v>0.35</v>
      </c>
    </row>
    <row r="76" spans="1:9" x14ac:dyDescent="0.2">
      <c r="A76" s="33">
        <v>2015</v>
      </c>
      <c r="B76" s="33" t="s">
        <v>126</v>
      </c>
      <c r="C76" s="33" t="s">
        <v>131</v>
      </c>
      <c r="D76" s="33" t="s">
        <v>139</v>
      </c>
      <c r="E76" s="33" t="s">
        <v>9</v>
      </c>
      <c r="F76" s="33" t="s">
        <v>15</v>
      </c>
      <c r="G76" s="33">
        <v>59</v>
      </c>
      <c r="H76" s="33">
        <v>7</v>
      </c>
      <c r="I76" s="33">
        <v>11.86</v>
      </c>
    </row>
    <row r="77" spans="1:9" x14ac:dyDescent="0.2">
      <c r="A77" s="33">
        <v>2015</v>
      </c>
      <c r="B77" s="33" t="s">
        <v>126</v>
      </c>
      <c r="C77" s="33" t="s">
        <v>131</v>
      </c>
      <c r="D77" s="33" t="s">
        <v>139</v>
      </c>
      <c r="E77" s="33" t="s">
        <v>9</v>
      </c>
      <c r="F77" s="33" t="s">
        <v>16</v>
      </c>
      <c r="G77" s="33">
        <v>59</v>
      </c>
      <c r="H77" s="33">
        <v>52</v>
      </c>
      <c r="I77" s="33">
        <v>88.14</v>
      </c>
    </row>
    <row r="78" spans="1:9" x14ac:dyDescent="0.2">
      <c r="A78" s="33">
        <v>2015</v>
      </c>
      <c r="B78" s="33" t="s">
        <v>126</v>
      </c>
      <c r="C78" s="33" t="s">
        <v>131</v>
      </c>
      <c r="D78" s="33" t="s">
        <v>140</v>
      </c>
      <c r="E78" s="33" t="s">
        <v>9</v>
      </c>
      <c r="F78" s="33"/>
      <c r="G78" s="33">
        <v>408</v>
      </c>
      <c r="H78" s="33">
        <v>1</v>
      </c>
      <c r="I78" s="33">
        <v>0.25</v>
      </c>
    </row>
    <row r="79" spans="1:9" x14ac:dyDescent="0.2">
      <c r="A79" s="33">
        <v>2015</v>
      </c>
      <c r="B79" s="33" t="s">
        <v>126</v>
      </c>
      <c r="C79" s="33" t="s">
        <v>131</v>
      </c>
      <c r="D79" s="33" t="s">
        <v>140</v>
      </c>
      <c r="E79" s="33" t="s">
        <v>9</v>
      </c>
      <c r="F79" s="33" t="s">
        <v>21</v>
      </c>
      <c r="G79" s="33">
        <v>408</v>
      </c>
      <c r="H79" s="33">
        <v>35</v>
      </c>
      <c r="I79" s="33">
        <v>8.58</v>
      </c>
    </row>
    <row r="80" spans="1:9" x14ac:dyDescent="0.2">
      <c r="A80" s="33">
        <v>2015</v>
      </c>
      <c r="B80" s="33" t="s">
        <v>126</v>
      </c>
      <c r="C80" s="33" t="s">
        <v>131</v>
      </c>
      <c r="D80" s="33" t="s">
        <v>140</v>
      </c>
      <c r="E80" s="33" t="s">
        <v>9</v>
      </c>
      <c r="F80" s="33" t="s">
        <v>15</v>
      </c>
      <c r="G80" s="33">
        <v>408</v>
      </c>
      <c r="H80" s="33">
        <v>86</v>
      </c>
      <c r="I80" s="33">
        <v>21.08</v>
      </c>
    </row>
    <row r="81" spans="1:9" x14ac:dyDescent="0.2">
      <c r="A81" s="33">
        <v>2015</v>
      </c>
      <c r="B81" s="33" t="s">
        <v>126</v>
      </c>
      <c r="C81" s="33" t="s">
        <v>131</v>
      </c>
      <c r="D81" s="33" t="s">
        <v>140</v>
      </c>
      <c r="E81" s="33" t="s">
        <v>9</v>
      </c>
      <c r="F81" s="33" t="s">
        <v>145</v>
      </c>
      <c r="G81" s="33">
        <v>408</v>
      </c>
      <c r="H81" s="33">
        <v>5</v>
      </c>
      <c r="I81" s="33">
        <v>1.23</v>
      </c>
    </row>
    <row r="82" spans="1:9" x14ac:dyDescent="0.2">
      <c r="A82" s="33">
        <v>2015</v>
      </c>
      <c r="B82" s="33" t="s">
        <v>126</v>
      </c>
      <c r="C82" s="33" t="s">
        <v>131</v>
      </c>
      <c r="D82" s="33" t="s">
        <v>140</v>
      </c>
      <c r="E82" s="33" t="s">
        <v>9</v>
      </c>
      <c r="F82" s="33" t="s">
        <v>16</v>
      </c>
      <c r="G82" s="33">
        <v>408</v>
      </c>
      <c r="H82" s="33">
        <v>232</v>
      </c>
      <c r="I82" s="33">
        <v>56.86</v>
      </c>
    </row>
    <row r="83" spans="1:9" x14ac:dyDescent="0.2">
      <c r="A83" s="33">
        <v>2015</v>
      </c>
      <c r="B83" s="33" t="s">
        <v>126</v>
      </c>
      <c r="C83" s="33" t="s">
        <v>131</v>
      </c>
      <c r="D83" s="33" t="s">
        <v>140</v>
      </c>
      <c r="E83" s="33" t="s">
        <v>9</v>
      </c>
      <c r="F83" s="33" t="s">
        <v>18</v>
      </c>
      <c r="G83" s="33">
        <v>408</v>
      </c>
      <c r="H83" s="33">
        <v>10</v>
      </c>
      <c r="I83" s="33">
        <v>2.4500000000000002</v>
      </c>
    </row>
    <row r="84" spans="1:9" x14ac:dyDescent="0.2">
      <c r="A84" s="33">
        <v>2015</v>
      </c>
      <c r="B84" s="33" t="s">
        <v>126</v>
      </c>
      <c r="C84" s="33" t="s">
        <v>131</v>
      </c>
      <c r="D84" s="33" t="s">
        <v>140</v>
      </c>
      <c r="E84" s="33" t="s">
        <v>9</v>
      </c>
      <c r="F84" s="33" t="s">
        <v>19</v>
      </c>
      <c r="G84" s="33">
        <v>408</v>
      </c>
      <c r="H84" s="33">
        <v>39</v>
      </c>
      <c r="I84" s="33">
        <v>9.56</v>
      </c>
    </row>
    <row r="85" spans="1:9" x14ac:dyDescent="0.2">
      <c r="A85" s="33">
        <v>2015</v>
      </c>
      <c r="B85" s="33" t="s">
        <v>126</v>
      </c>
      <c r="C85" s="33" t="s">
        <v>131</v>
      </c>
      <c r="D85" s="33" t="s">
        <v>140</v>
      </c>
      <c r="E85" s="33" t="s">
        <v>10</v>
      </c>
      <c r="F85" s="33" t="s">
        <v>16</v>
      </c>
      <c r="G85" s="33">
        <v>49</v>
      </c>
      <c r="H85" s="33">
        <v>41</v>
      </c>
      <c r="I85" s="33">
        <v>83.67</v>
      </c>
    </row>
    <row r="86" spans="1:9" x14ac:dyDescent="0.2">
      <c r="A86" s="33">
        <v>2015</v>
      </c>
      <c r="B86" s="33" t="s">
        <v>126</v>
      </c>
      <c r="C86" s="33" t="s">
        <v>131</v>
      </c>
      <c r="D86" s="33" t="s">
        <v>140</v>
      </c>
      <c r="E86" s="33" t="s">
        <v>10</v>
      </c>
      <c r="F86" s="33" t="s">
        <v>19</v>
      </c>
      <c r="G86" s="33">
        <v>49</v>
      </c>
      <c r="H86" s="33">
        <v>8</v>
      </c>
      <c r="I86" s="33">
        <v>16.329999999999998</v>
      </c>
    </row>
    <row r="87" spans="1:9" x14ac:dyDescent="0.2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">
      <c r="A88" s="33"/>
      <c r="B88" s="33"/>
      <c r="C88" s="33"/>
      <c r="D88" s="33"/>
      <c r="E88" s="33"/>
      <c r="F88" s="33"/>
      <c r="G88" s="33"/>
      <c r="H88" s="33"/>
      <c r="I88" s="33"/>
    </row>
    <row r="89" spans="1:9" x14ac:dyDescent="0.2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">
      <c r="A92" s="33"/>
      <c r="B92" s="33"/>
      <c r="C92" s="33"/>
      <c r="D92" s="33"/>
      <c r="E92" s="33"/>
      <c r="F92" s="33"/>
      <c r="G92" s="33"/>
      <c r="H92" s="33"/>
      <c r="I92" s="33"/>
    </row>
    <row r="93" spans="1:9" x14ac:dyDescent="0.2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">
      <c r="A96" s="33"/>
      <c r="B96" s="33"/>
      <c r="C96" s="33"/>
      <c r="D96" s="33"/>
      <c r="E96" s="33"/>
      <c r="F96" s="33"/>
      <c r="G96" s="33"/>
      <c r="H96" s="33"/>
      <c r="I96" s="33"/>
    </row>
    <row r="97" spans="1:9" x14ac:dyDescent="0.2">
      <c r="A97" s="33"/>
      <c r="B97" s="33"/>
      <c r="C97" s="33"/>
      <c r="D97" s="33"/>
      <c r="E97" s="33"/>
      <c r="F97" s="33"/>
      <c r="G97" s="33"/>
      <c r="H97" s="33"/>
      <c r="I97" s="33"/>
    </row>
    <row r="98" spans="1:9" x14ac:dyDescent="0.2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">
      <c r="A99" s="33"/>
      <c r="B99" s="33"/>
      <c r="C99" s="33"/>
      <c r="D99" s="33"/>
      <c r="E99" s="33"/>
      <c r="F99" s="33"/>
      <c r="G99" s="33"/>
      <c r="H99" s="33"/>
      <c r="I99" s="33"/>
    </row>
    <row r="100" spans="1:9" x14ac:dyDescent="0.2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2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2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2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x14ac:dyDescent="0.2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x14ac:dyDescent="0.2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x14ac:dyDescent="0.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x14ac:dyDescent="0.2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2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x14ac:dyDescent="0.2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2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x14ac:dyDescent="0.2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x14ac:dyDescent="0.2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x14ac:dyDescent="0.2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x14ac:dyDescent="0.2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2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x14ac:dyDescent="0.2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2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x14ac:dyDescent="0.2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x14ac:dyDescent="0.2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x14ac:dyDescent="0.2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x14ac:dyDescent="0.2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x14ac:dyDescent="0.2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x14ac:dyDescent="0.2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x14ac:dyDescent="0.2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x14ac:dyDescent="0.2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x14ac:dyDescent="0.2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x14ac:dyDescent="0.2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2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x14ac:dyDescent="0.2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x14ac:dyDescent="0.2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2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x14ac:dyDescent="0.2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x14ac:dyDescent="0.2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x14ac:dyDescent="0.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x14ac:dyDescent="0.2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x14ac:dyDescent="0.2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x14ac:dyDescent="0.2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x14ac:dyDescent="0.2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x14ac:dyDescent="0.2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x14ac:dyDescent="0.2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x14ac:dyDescent="0.2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x14ac:dyDescent="0.2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x14ac:dyDescent="0.2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x14ac:dyDescent="0.2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x14ac:dyDescent="0.2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x14ac:dyDescent="0.2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x14ac:dyDescent="0.2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x14ac:dyDescent="0.2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x14ac:dyDescent="0.2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x14ac:dyDescent="0.2">
      <c r="A155" s="33"/>
      <c r="B155" s="33"/>
      <c r="C155" s="33"/>
      <c r="D155" s="33"/>
      <c r="E155" s="33"/>
      <c r="F155" s="33"/>
      <c r="G155" s="33"/>
      <c r="H155" s="33"/>
      <c r="I155" s="33"/>
    </row>
  </sheetData>
  <mergeCells count="1">
    <mergeCell ref="K1:Q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6"/>
  <sheetViews>
    <sheetView showGridLines="0" zoomScale="80" zoomScaleNormal="80" workbookViewId="0"/>
  </sheetViews>
  <sheetFormatPr baseColWidth="10" defaultRowHeight="12.75" x14ac:dyDescent="0.2"/>
  <cols>
    <col min="1" max="1" width="16.28515625" customWidth="1"/>
    <col min="2" max="2" width="18.5703125" customWidth="1"/>
    <col min="3" max="11" width="9.42578125" customWidth="1"/>
    <col min="12" max="12" width="12" bestFit="1" customWidth="1"/>
  </cols>
  <sheetData>
    <row r="1" spans="1:11" x14ac:dyDescent="0.2">
      <c r="A1" s="20" t="s">
        <v>4</v>
      </c>
      <c r="B1" s="21" t="s">
        <v>10</v>
      </c>
    </row>
    <row r="3" spans="1:11" x14ac:dyDescent="0.2">
      <c r="A3" s="4" t="s">
        <v>100</v>
      </c>
      <c r="B3" s="2"/>
      <c r="C3" s="4" t="s">
        <v>11</v>
      </c>
      <c r="D3" s="2"/>
      <c r="E3" s="2"/>
      <c r="F3" s="2"/>
      <c r="G3" s="2"/>
      <c r="H3" s="2"/>
      <c r="I3" s="2"/>
      <c r="J3" s="2"/>
      <c r="K3" s="3"/>
    </row>
    <row r="4" spans="1:11" ht="65.25" x14ac:dyDescent="0.2">
      <c r="A4" s="4" t="s">
        <v>2</v>
      </c>
      <c r="B4" s="4" t="s">
        <v>3</v>
      </c>
      <c r="C4" s="35" t="s">
        <v>21</v>
      </c>
      <c r="D4" s="36" t="s">
        <v>15</v>
      </c>
      <c r="E4" s="36" t="s">
        <v>20</v>
      </c>
      <c r="F4" s="36" t="s">
        <v>16</v>
      </c>
      <c r="G4" s="36" t="s">
        <v>17</v>
      </c>
      <c r="H4" s="36" t="s">
        <v>18</v>
      </c>
      <c r="I4" s="36" t="s">
        <v>19</v>
      </c>
      <c r="J4" s="36" t="s">
        <v>144</v>
      </c>
      <c r="K4" s="37" t="s">
        <v>97</v>
      </c>
    </row>
    <row r="5" spans="1:11" x14ac:dyDescent="0.2">
      <c r="A5" s="1" t="s">
        <v>127</v>
      </c>
      <c r="B5" s="1" t="s">
        <v>128</v>
      </c>
      <c r="C5" s="9"/>
      <c r="D5" s="10"/>
      <c r="E5" s="10"/>
      <c r="F5" s="10">
        <v>65.38</v>
      </c>
      <c r="G5" s="10"/>
      <c r="H5" s="10">
        <v>34.619999999999997</v>
      </c>
      <c r="I5" s="10"/>
      <c r="J5" s="10"/>
      <c r="K5" s="11">
        <v>50</v>
      </c>
    </row>
    <row r="6" spans="1:11" x14ac:dyDescent="0.2">
      <c r="A6" s="18"/>
      <c r="B6" s="7" t="s">
        <v>129</v>
      </c>
      <c r="C6" s="12"/>
      <c r="D6" s="13">
        <v>3.75</v>
      </c>
      <c r="E6" s="13">
        <v>33.75</v>
      </c>
      <c r="F6" s="13">
        <v>60</v>
      </c>
      <c r="G6" s="13">
        <v>2.5</v>
      </c>
      <c r="H6" s="13"/>
      <c r="I6" s="13"/>
      <c r="J6" s="13"/>
      <c r="K6" s="14">
        <v>25</v>
      </c>
    </row>
    <row r="7" spans="1:11" x14ac:dyDescent="0.2">
      <c r="A7" s="18"/>
      <c r="B7" s="7" t="s">
        <v>130</v>
      </c>
      <c r="C7" s="12"/>
      <c r="D7" s="13"/>
      <c r="E7" s="13">
        <v>1.25</v>
      </c>
      <c r="F7" s="13">
        <v>90</v>
      </c>
      <c r="G7" s="13"/>
      <c r="H7" s="13">
        <v>8.75</v>
      </c>
      <c r="I7" s="13"/>
      <c r="J7" s="13"/>
      <c r="K7" s="14">
        <v>33.333333333333336</v>
      </c>
    </row>
    <row r="8" spans="1:11" x14ac:dyDescent="0.2">
      <c r="A8" s="1" t="s">
        <v>141</v>
      </c>
      <c r="B8" s="2"/>
      <c r="C8" s="9"/>
      <c r="D8" s="10">
        <v>3.75</v>
      </c>
      <c r="E8" s="10">
        <v>17.5</v>
      </c>
      <c r="F8" s="10">
        <v>71.793333333333337</v>
      </c>
      <c r="G8" s="10">
        <v>2.5</v>
      </c>
      <c r="H8" s="10">
        <v>21.684999999999999</v>
      </c>
      <c r="I8" s="10"/>
      <c r="J8" s="10"/>
      <c r="K8" s="11">
        <v>33.333333333333336</v>
      </c>
    </row>
    <row r="9" spans="1:11" x14ac:dyDescent="0.2">
      <c r="A9" s="1" t="s">
        <v>131</v>
      </c>
      <c r="B9" s="1" t="s">
        <v>133</v>
      </c>
      <c r="C9" s="9"/>
      <c r="D9" s="10">
        <v>45.16</v>
      </c>
      <c r="E9" s="10"/>
      <c r="F9" s="10"/>
      <c r="G9" s="10"/>
      <c r="H9" s="10">
        <v>51.61</v>
      </c>
      <c r="I9" s="10"/>
      <c r="J9" s="10"/>
      <c r="K9" s="11">
        <v>48.384999999999998</v>
      </c>
    </row>
    <row r="10" spans="1:11" x14ac:dyDescent="0.2">
      <c r="A10" s="18"/>
      <c r="B10" s="7" t="s">
        <v>134</v>
      </c>
      <c r="C10" s="12">
        <v>15.88</v>
      </c>
      <c r="D10" s="13">
        <v>34.33</v>
      </c>
      <c r="E10" s="13">
        <v>0.43</v>
      </c>
      <c r="F10" s="13">
        <v>28.33</v>
      </c>
      <c r="G10" s="13"/>
      <c r="H10" s="13">
        <v>3</v>
      </c>
      <c r="I10" s="13">
        <v>17.600000000000001</v>
      </c>
      <c r="J10" s="13">
        <v>0.43</v>
      </c>
      <c r="K10" s="14">
        <v>14.285714285714286</v>
      </c>
    </row>
    <row r="11" spans="1:11" x14ac:dyDescent="0.2">
      <c r="A11" s="18"/>
      <c r="B11" s="7" t="s">
        <v>136</v>
      </c>
      <c r="C11" s="12">
        <v>100</v>
      </c>
      <c r="D11" s="13"/>
      <c r="E11" s="13"/>
      <c r="F11" s="13"/>
      <c r="G11" s="13"/>
      <c r="H11" s="13"/>
      <c r="I11" s="13"/>
      <c r="J11" s="13"/>
      <c r="K11" s="14">
        <v>100</v>
      </c>
    </row>
    <row r="12" spans="1:11" x14ac:dyDescent="0.2">
      <c r="A12" s="18"/>
      <c r="B12" s="7" t="s">
        <v>137</v>
      </c>
      <c r="C12" s="12">
        <v>44.57</v>
      </c>
      <c r="D12" s="13">
        <v>2.17</v>
      </c>
      <c r="E12" s="13"/>
      <c r="F12" s="13">
        <v>26.09</v>
      </c>
      <c r="G12" s="13"/>
      <c r="H12" s="13">
        <v>0.43</v>
      </c>
      <c r="I12" s="13">
        <v>26.74</v>
      </c>
      <c r="J12" s="13"/>
      <c r="K12" s="14">
        <v>20</v>
      </c>
    </row>
    <row r="13" spans="1:11" x14ac:dyDescent="0.2">
      <c r="A13" s="18"/>
      <c r="B13" s="7" t="s">
        <v>138</v>
      </c>
      <c r="C13" s="12">
        <v>3.51</v>
      </c>
      <c r="D13" s="13">
        <v>36.14</v>
      </c>
      <c r="E13" s="13"/>
      <c r="F13" s="13">
        <v>47.72</v>
      </c>
      <c r="G13" s="13">
        <v>0.35</v>
      </c>
      <c r="H13" s="13">
        <v>0.35</v>
      </c>
      <c r="I13" s="13">
        <v>11.58</v>
      </c>
      <c r="J13" s="13">
        <v>0.35</v>
      </c>
      <c r="K13" s="14">
        <v>14.285714285714283</v>
      </c>
    </row>
    <row r="14" spans="1:11" x14ac:dyDescent="0.2">
      <c r="A14" s="18"/>
      <c r="B14" s="7" t="s">
        <v>140</v>
      </c>
      <c r="C14" s="12"/>
      <c r="D14" s="13"/>
      <c r="E14" s="13"/>
      <c r="F14" s="13">
        <v>83.67</v>
      </c>
      <c r="G14" s="13"/>
      <c r="H14" s="13"/>
      <c r="I14" s="13">
        <v>16.329999999999998</v>
      </c>
      <c r="J14" s="13"/>
      <c r="K14" s="14">
        <v>50</v>
      </c>
    </row>
    <row r="15" spans="1:11" x14ac:dyDescent="0.2">
      <c r="A15" s="1" t="s">
        <v>142</v>
      </c>
      <c r="B15" s="2"/>
      <c r="C15" s="9">
        <v>40.989999999999995</v>
      </c>
      <c r="D15" s="10">
        <v>29.45</v>
      </c>
      <c r="E15" s="10">
        <v>0.43</v>
      </c>
      <c r="F15" s="10">
        <v>46.452500000000001</v>
      </c>
      <c r="G15" s="10">
        <v>0.35</v>
      </c>
      <c r="H15" s="10">
        <v>13.8475</v>
      </c>
      <c r="I15" s="10">
        <v>18.0625</v>
      </c>
      <c r="J15" s="10">
        <v>0.39</v>
      </c>
      <c r="K15" s="11">
        <v>24.865416666666665</v>
      </c>
    </row>
    <row r="16" spans="1:11" x14ac:dyDescent="0.2">
      <c r="A16" s="8" t="s">
        <v>97</v>
      </c>
      <c r="B16" s="19"/>
      <c r="C16" s="15">
        <v>40.989999999999995</v>
      </c>
      <c r="D16" s="16">
        <v>24.31</v>
      </c>
      <c r="E16" s="16">
        <v>11.81</v>
      </c>
      <c r="F16" s="16">
        <v>57.312857142857141</v>
      </c>
      <c r="G16" s="16">
        <v>1.425</v>
      </c>
      <c r="H16" s="16">
        <v>16.459999999999997</v>
      </c>
      <c r="I16" s="16">
        <v>18.0625</v>
      </c>
      <c r="J16" s="16">
        <v>0.39</v>
      </c>
      <c r="K16" s="17">
        <v>27.174848484848486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91"/>
  <sheetViews>
    <sheetView showGridLines="0" zoomScale="90" zoomScaleNormal="90" workbookViewId="0">
      <pane ySplit="1" topLeftCell="A2" activePane="bottomLeft" state="frozen"/>
      <selection pane="bottomLeft" activeCell="A2" sqref="A2"/>
    </sheetView>
  </sheetViews>
  <sheetFormatPr baseColWidth="10" defaultColWidth="8.85546875" defaultRowHeight="12.75" x14ac:dyDescent="0.2"/>
  <cols>
    <col min="1" max="5" width="6.28515625" customWidth="1"/>
    <col min="6" max="6" width="7.5703125" customWidth="1"/>
    <col min="7" max="7" width="6.28515625" customWidth="1"/>
    <col min="8" max="8" width="7.28515625" customWidth="1"/>
    <col min="9" max="9" width="7.7109375" customWidth="1"/>
    <col min="10" max="10" width="7.28515625" customWidth="1"/>
  </cols>
  <sheetData>
    <row r="1" spans="1:17" s="31" customFormat="1" ht="82.5" x14ac:dyDescent="0.2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2" t="s">
        <v>11</v>
      </c>
      <c r="G1" s="32" t="s">
        <v>22</v>
      </c>
      <c r="H1" s="32" t="s">
        <v>12</v>
      </c>
      <c r="I1" s="32" t="s">
        <v>13</v>
      </c>
      <c r="J1" s="32" t="s">
        <v>14</v>
      </c>
      <c r="L1" s="80" t="s">
        <v>113</v>
      </c>
      <c r="M1" s="80"/>
      <c r="N1" s="80"/>
      <c r="O1" s="80"/>
      <c r="P1" s="80"/>
      <c r="Q1" s="80"/>
    </row>
    <row r="2" spans="1:17" x14ac:dyDescent="0.2">
      <c r="A2" s="33">
        <v>2015</v>
      </c>
      <c r="B2" s="33" t="s">
        <v>126</v>
      </c>
      <c r="C2" s="33" t="s">
        <v>127</v>
      </c>
      <c r="D2" s="33" t="s">
        <v>128</v>
      </c>
      <c r="E2" s="33" t="s">
        <v>9</v>
      </c>
      <c r="F2" s="33" t="s">
        <v>15</v>
      </c>
      <c r="G2" s="33" t="s">
        <v>23</v>
      </c>
      <c r="H2" s="33">
        <v>13</v>
      </c>
      <c r="I2" s="33">
        <v>11</v>
      </c>
      <c r="J2" s="33">
        <v>84.62</v>
      </c>
    </row>
    <row r="3" spans="1:17" x14ac:dyDescent="0.2">
      <c r="A3" s="33">
        <v>2015</v>
      </c>
      <c r="B3" s="33" t="s">
        <v>126</v>
      </c>
      <c r="C3" s="33" t="s">
        <v>127</v>
      </c>
      <c r="D3" s="33" t="s">
        <v>128</v>
      </c>
      <c r="E3" s="33" t="s">
        <v>9</v>
      </c>
      <c r="F3" s="33" t="s">
        <v>15</v>
      </c>
      <c r="G3" s="33" t="s">
        <v>24</v>
      </c>
      <c r="H3" s="33">
        <v>13</v>
      </c>
      <c r="I3" s="33">
        <v>2</v>
      </c>
      <c r="J3" s="33">
        <v>15.38</v>
      </c>
    </row>
    <row r="4" spans="1:17" x14ac:dyDescent="0.2">
      <c r="A4" s="33">
        <v>2015</v>
      </c>
      <c r="B4" s="33" t="s">
        <v>126</v>
      </c>
      <c r="C4" s="33" t="s">
        <v>127</v>
      </c>
      <c r="D4" s="33" t="s">
        <v>128</v>
      </c>
      <c r="E4" s="33" t="s">
        <v>9</v>
      </c>
      <c r="F4" s="33" t="s">
        <v>16</v>
      </c>
      <c r="G4" s="33" t="s">
        <v>23</v>
      </c>
      <c r="H4" s="33">
        <v>124</v>
      </c>
      <c r="I4" s="33">
        <v>104</v>
      </c>
      <c r="J4" s="33">
        <v>83.87</v>
      </c>
    </row>
    <row r="5" spans="1:17" x14ac:dyDescent="0.2">
      <c r="A5" s="33">
        <v>2015</v>
      </c>
      <c r="B5" s="33" t="s">
        <v>126</v>
      </c>
      <c r="C5" s="33" t="s">
        <v>127</v>
      </c>
      <c r="D5" s="33" t="s">
        <v>128</v>
      </c>
      <c r="E5" s="33" t="s">
        <v>9</v>
      </c>
      <c r="F5" s="33" t="s">
        <v>16</v>
      </c>
      <c r="G5" s="33" t="s">
        <v>24</v>
      </c>
      <c r="H5" s="33">
        <v>124</v>
      </c>
      <c r="I5" s="33">
        <v>20</v>
      </c>
      <c r="J5" s="33">
        <v>16.13</v>
      </c>
    </row>
    <row r="6" spans="1:17" x14ac:dyDescent="0.2">
      <c r="A6" s="33">
        <v>2015</v>
      </c>
      <c r="B6" s="33" t="s">
        <v>126</v>
      </c>
      <c r="C6" s="33" t="s">
        <v>127</v>
      </c>
      <c r="D6" s="33" t="s">
        <v>128</v>
      </c>
      <c r="E6" s="33" t="s">
        <v>9</v>
      </c>
      <c r="F6" s="33" t="s">
        <v>17</v>
      </c>
      <c r="G6" s="33" t="s">
        <v>23</v>
      </c>
      <c r="H6" s="33">
        <v>2</v>
      </c>
      <c r="I6" s="33">
        <v>2</v>
      </c>
      <c r="J6" s="33">
        <v>100</v>
      </c>
    </row>
    <row r="7" spans="1:17" x14ac:dyDescent="0.2">
      <c r="A7" s="33">
        <v>2015</v>
      </c>
      <c r="B7" s="33" t="s">
        <v>126</v>
      </c>
      <c r="C7" s="33" t="s">
        <v>127</v>
      </c>
      <c r="D7" s="33" t="s">
        <v>128</v>
      </c>
      <c r="E7" s="33" t="s">
        <v>9</v>
      </c>
      <c r="F7" s="33" t="s">
        <v>18</v>
      </c>
      <c r="G7" s="33" t="s">
        <v>23</v>
      </c>
      <c r="H7" s="33">
        <v>38</v>
      </c>
      <c r="I7" s="33">
        <v>6</v>
      </c>
      <c r="J7" s="33">
        <v>15.79</v>
      </c>
    </row>
    <row r="8" spans="1:17" x14ac:dyDescent="0.2">
      <c r="A8" s="33">
        <v>2015</v>
      </c>
      <c r="B8" s="33" t="s">
        <v>126</v>
      </c>
      <c r="C8" s="33" t="s">
        <v>127</v>
      </c>
      <c r="D8" s="33" t="s">
        <v>128</v>
      </c>
      <c r="E8" s="33" t="s">
        <v>9</v>
      </c>
      <c r="F8" s="33" t="s">
        <v>18</v>
      </c>
      <c r="G8" s="33" t="s">
        <v>24</v>
      </c>
      <c r="H8" s="33">
        <v>38</v>
      </c>
      <c r="I8" s="33">
        <v>32</v>
      </c>
      <c r="J8" s="33">
        <v>84.21</v>
      </c>
    </row>
    <row r="9" spans="1:17" x14ac:dyDescent="0.2">
      <c r="A9" s="33">
        <v>2015</v>
      </c>
      <c r="B9" s="33" t="s">
        <v>126</v>
      </c>
      <c r="C9" s="33" t="s">
        <v>127</v>
      </c>
      <c r="D9" s="33" t="s">
        <v>128</v>
      </c>
      <c r="E9" s="33" t="s">
        <v>9</v>
      </c>
      <c r="F9" s="33" t="s">
        <v>19</v>
      </c>
      <c r="G9" s="33" t="s">
        <v>23</v>
      </c>
      <c r="H9" s="33">
        <v>2</v>
      </c>
      <c r="I9" s="33">
        <v>2</v>
      </c>
      <c r="J9" s="33">
        <v>100</v>
      </c>
    </row>
    <row r="10" spans="1:17" x14ac:dyDescent="0.2">
      <c r="A10" s="33">
        <v>2015</v>
      </c>
      <c r="B10" s="33" t="s">
        <v>126</v>
      </c>
      <c r="C10" s="33" t="s">
        <v>127</v>
      </c>
      <c r="D10" s="33" t="s">
        <v>128</v>
      </c>
      <c r="E10" s="33" t="s">
        <v>10</v>
      </c>
      <c r="F10" s="33" t="s">
        <v>16</v>
      </c>
      <c r="G10" s="33" t="s">
        <v>23</v>
      </c>
      <c r="H10" s="33">
        <v>51</v>
      </c>
      <c r="I10" s="33">
        <v>39</v>
      </c>
      <c r="J10" s="33">
        <v>76.47</v>
      </c>
    </row>
    <row r="11" spans="1:17" x14ac:dyDescent="0.2">
      <c r="A11" s="33">
        <v>2015</v>
      </c>
      <c r="B11" s="33" t="s">
        <v>126</v>
      </c>
      <c r="C11" s="33" t="s">
        <v>127</v>
      </c>
      <c r="D11" s="33" t="s">
        <v>128</v>
      </c>
      <c r="E11" s="33" t="s">
        <v>10</v>
      </c>
      <c r="F11" s="33" t="s">
        <v>16</v>
      </c>
      <c r="G11" s="33" t="s">
        <v>24</v>
      </c>
      <c r="H11" s="33">
        <v>51</v>
      </c>
      <c r="I11" s="33">
        <v>12</v>
      </c>
      <c r="J11" s="33">
        <v>23.53</v>
      </c>
    </row>
    <row r="12" spans="1:17" x14ac:dyDescent="0.2">
      <c r="A12" s="33">
        <v>2015</v>
      </c>
      <c r="B12" s="33" t="s">
        <v>126</v>
      </c>
      <c r="C12" s="33" t="s">
        <v>127</v>
      </c>
      <c r="D12" s="33" t="s">
        <v>128</v>
      </c>
      <c r="E12" s="33" t="s">
        <v>10</v>
      </c>
      <c r="F12" s="33" t="s">
        <v>18</v>
      </c>
      <c r="G12" s="33" t="s">
        <v>23</v>
      </c>
      <c r="H12" s="33">
        <v>27</v>
      </c>
      <c r="I12" s="33">
        <v>8</v>
      </c>
      <c r="J12" s="33">
        <v>29.63</v>
      </c>
    </row>
    <row r="13" spans="1:17" x14ac:dyDescent="0.2">
      <c r="A13" s="33">
        <v>2015</v>
      </c>
      <c r="B13" s="33" t="s">
        <v>126</v>
      </c>
      <c r="C13" s="33" t="s">
        <v>127</v>
      </c>
      <c r="D13" s="33" t="s">
        <v>128</v>
      </c>
      <c r="E13" s="33" t="s">
        <v>10</v>
      </c>
      <c r="F13" s="33" t="s">
        <v>18</v>
      </c>
      <c r="G13" s="33" t="s">
        <v>24</v>
      </c>
      <c r="H13" s="33">
        <v>27</v>
      </c>
      <c r="I13" s="33">
        <v>19</v>
      </c>
      <c r="J13" s="33">
        <v>70.37</v>
      </c>
    </row>
    <row r="14" spans="1:17" x14ac:dyDescent="0.2">
      <c r="A14" s="33">
        <v>2015</v>
      </c>
      <c r="B14" s="33" t="s">
        <v>126</v>
      </c>
      <c r="C14" s="33" t="s">
        <v>127</v>
      </c>
      <c r="D14" s="33" t="s">
        <v>129</v>
      </c>
      <c r="E14" s="33" t="s">
        <v>9</v>
      </c>
      <c r="F14" s="33" t="s">
        <v>15</v>
      </c>
      <c r="G14" s="33" t="s">
        <v>23</v>
      </c>
      <c r="H14" s="33">
        <v>35</v>
      </c>
      <c r="I14" s="33">
        <v>7</v>
      </c>
      <c r="J14" s="33">
        <v>20</v>
      </c>
    </row>
    <row r="15" spans="1:17" x14ac:dyDescent="0.2">
      <c r="A15" s="33">
        <v>2015</v>
      </c>
      <c r="B15" s="33" t="s">
        <v>126</v>
      </c>
      <c r="C15" s="33" t="s">
        <v>127</v>
      </c>
      <c r="D15" s="33" t="s">
        <v>129</v>
      </c>
      <c r="E15" s="33" t="s">
        <v>9</v>
      </c>
      <c r="F15" s="33" t="s">
        <v>15</v>
      </c>
      <c r="G15" s="33" t="s">
        <v>24</v>
      </c>
      <c r="H15" s="33">
        <v>35</v>
      </c>
      <c r="I15" s="33">
        <v>28</v>
      </c>
      <c r="J15" s="33">
        <v>80</v>
      </c>
    </row>
    <row r="16" spans="1:17" x14ac:dyDescent="0.2">
      <c r="A16" s="33">
        <v>2015</v>
      </c>
      <c r="B16" s="33" t="s">
        <v>126</v>
      </c>
      <c r="C16" s="33" t="s">
        <v>127</v>
      </c>
      <c r="D16" s="33" t="s">
        <v>129</v>
      </c>
      <c r="E16" s="33" t="s">
        <v>9</v>
      </c>
      <c r="F16" s="33" t="s">
        <v>20</v>
      </c>
      <c r="G16" s="33" t="s">
        <v>25</v>
      </c>
      <c r="H16" s="33">
        <v>37</v>
      </c>
      <c r="I16" s="33">
        <v>1</v>
      </c>
      <c r="J16" s="33">
        <v>2.7</v>
      </c>
    </row>
    <row r="17" spans="1:10" x14ac:dyDescent="0.2">
      <c r="A17" s="33">
        <v>2015</v>
      </c>
      <c r="B17" s="33" t="s">
        <v>126</v>
      </c>
      <c r="C17" s="33" t="s">
        <v>127</v>
      </c>
      <c r="D17" s="33" t="s">
        <v>129</v>
      </c>
      <c r="E17" s="33" t="s">
        <v>9</v>
      </c>
      <c r="F17" s="33" t="s">
        <v>20</v>
      </c>
      <c r="G17" s="33" t="s">
        <v>23</v>
      </c>
      <c r="H17" s="33">
        <v>37</v>
      </c>
      <c r="I17" s="33">
        <v>19</v>
      </c>
      <c r="J17" s="33">
        <v>51.35</v>
      </c>
    </row>
    <row r="18" spans="1:10" x14ac:dyDescent="0.2">
      <c r="A18" s="33">
        <v>2015</v>
      </c>
      <c r="B18" s="33" t="s">
        <v>126</v>
      </c>
      <c r="C18" s="33" t="s">
        <v>127</v>
      </c>
      <c r="D18" s="33" t="s">
        <v>129</v>
      </c>
      <c r="E18" s="33" t="s">
        <v>9</v>
      </c>
      <c r="F18" s="33" t="s">
        <v>20</v>
      </c>
      <c r="G18" s="33" t="s">
        <v>24</v>
      </c>
      <c r="H18" s="33">
        <v>37</v>
      </c>
      <c r="I18" s="33">
        <v>17</v>
      </c>
      <c r="J18" s="33">
        <v>45.95</v>
      </c>
    </row>
    <row r="19" spans="1:10" x14ac:dyDescent="0.2">
      <c r="A19" s="33">
        <v>2015</v>
      </c>
      <c r="B19" s="33" t="s">
        <v>126</v>
      </c>
      <c r="C19" s="33" t="s">
        <v>127</v>
      </c>
      <c r="D19" s="33" t="s">
        <v>129</v>
      </c>
      <c r="E19" s="33" t="s">
        <v>9</v>
      </c>
      <c r="F19" s="33" t="s">
        <v>16</v>
      </c>
      <c r="G19" s="33" t="s">
        <v>23</v>
      </c>
      <c r="H19" s="33">
        <v>5</v>
      </c>
      <c r="I19" s="33">
        <v>5</v>
      </c>
      <c r="J19" s="33">
        <v>100</v>
      </c>
    </row>
    <row r="20" spans="1:10" x14ac:dyDescent="0.2">
      <c r="A20" s="33">
        <v>2015</v>
      </c>
      <c r="B20" s="33" t="s">
        <v>126</v>
      </c>
      <c r="C20" s="33" t="s">
        <v>127</v>
      </c>
      <c r="D20" s="33" t="s">
        <v>129</v>
      </c>
      <c r="E20" s="33" t="s">
        <v>9</v>
      </c>
      <c r="F20" s="33" t="s">
        <v>17</v>
      </c>
      <c r="G20" s="33" t="s">
        <v>23</v>
      </c>
      <c r="H20" s="33">
        <v>6</v>
      </c>
      <c r="I20" s="33">
        <v>4</v>
      </c>
      <c r="J20" s="33">
        <v>66.67</v>
      </c>
    </row>
    <row r="21" spans="1:10" x14ac:dyDescent="0.2">
      <c r="A21" s="33">
        <v>2015</v>
      </c>
      <c r="B21" s="33" t="s">
        <v>126</v>
      </c>
      <c r="C21" s="33" t="s">
        <v>127</v>
      </c>
      <c r="D21" s="33" t="s">
        <v>129</v>
      </c>
      <c r="E21" s="33" t="s">
        <v>9</v>
      </c>
      <c r="F21" s="33" t="s">
        <v>17</v>
      </c>
      <c r="G21" s="33" t="s">
        <v>24</v>
      </c>
      <c r="H21" s="33">
        <v>6</v>
      </c>
      <c r="I21" s="33">
        <v>2</v>
      </c>
      <c r="J21" s="33">
        <v>33.33</v>
      </c>
    </row>
    <row r="22" spans="1:10" x14ac:dyDescent="0.2">
      <c r="A22" s="33">
        <v>2015</v>
      </c>
      <c r="B22" s="33" t="s">
        <v>126</v>
      </c>
      <c r="C22" s="33" t="s">
        <v>127</v>
      </c>
      <c r="D22" s="33" t="s">
        <v>129</v>
      </c>
      <c r="E22" s="33" t="s">
        <v>9</v>
      </c>
      <c r="F22" s="33" t="s">
        <v>18</v>
      </c>
      <c r="G22" s="33" t="s">
        <v>23</v>
      </c>
      <c r="H22" s="33">
        <v>2</v>
      </c>
      <c r="I22" s="33">
        <v>2</v>
      </c>
      <c r="J22" s="33">
        <v>100</v>
      </c>
    </row>
    <row r="23" spans="1:10" x14ac:dyDescent="0.2">
      <c r="A23" s="33">
        <v>2015</v>
      </c>
      <c r="B23" s="33" t="s">
        <v>126</v>
      </c>
      <c r="C23" s="33" t="s">
        <v>127</v>
      </c>
      <c r="D23" s="33" t="s">
        <v>129</v>
      </c>
      <c r="E23" s="33" t="s">
        <v>9</v>
      </c>
      <c r="F23" s="33" t="s">
        <v>19</v>
      </c>
      <c r="G23" s="33" t="s">
        <v>23</v>
      </c>
      <c r="H23" s="33">
        <v>1</v>
      </c>
      <c r="I23" s="33">
        <v>1</v>
      </c>
      <c r="J23" s="33">
        <v>100</v>
      </c>
    </row>
    <row r="24" spans="1:10" x14ac:dyDescent="0.2">
      <c r="A24" s="33">
        <v>2015</v>
      </c>
      <c r="B24" s="33" t="s">
        <v>126</v>
      </c>
      <c r="C24" s="33" t="s">
        <v>127</v>
      </c>
      <c r="D24" s="33" t="s">
        <v>129</v>
      </c>
      <c r="E24" s="33" t="s">
        <v>10</v>
      </c>
      <c r="F24" s="33" t="s">
        <v>15</v>
      </c>
      <c r="G24" s="33" t="s">
        <v>23</v>
      </c>
      <c r="H24" s="33">
        <v>3</v>
      </c>
      <c r="I24" s="33">
        <v>1</v>
      </c>
      <c r="J24" s="33">
        <v>33.33</v>
      </c>
    </row>
    <row r="25" spans="1:10" x14ac:dyDescent="0.2">
      <c r="A25" s="33">
        <v>2015</v>
      </c>
      <c r="B25" s="33" t="s">
        <v>126</v>
      </c>
      <c r="C25" s="33" t="s">
        <v>127</v>
      </c>
      <c r="D25" s="33" t="s">
        <v>129</v>
      </c>
      <c r="E25" s="33" t="s">
        <v>10</v>
      </c>
      <c r="F25" s="33" t="s">
        <v>15</v>
      </c>
      <c r="G25" s="33" t="s">
        <v>24</v>
      </c>
      <c r="H25" s="33">
        <v>3</v>
      </c>
      <c r="I25" s="33">
        <v>2</v>
      </c>
      <c r="J25" s="33">
        <v>66.67</v>
      </c>
    </row>
    <row r="26" spans="1:10" x14ac:dyDescent="0.2">
      <c r="A26" s="33">
        <v>2015</v>
      </c>
      <c r="B26" s="33" t="s">
        <v>126</v>
      </c>
      <c r="C26" s="33" t="s">
        <v>127</v>
      </c>
      <c r="D26" s="33" t="s">
        <v>129</v>
      </c>
      <c r="E26" s="33" t="s">
        <v>10</v>
      </c>
      <c r="F26" s="33" t="s">
        <v>20</v>
      </c>
      <c r="G26" s="33" t="s">
        <v>25</v>
      </c>
      <c r="H26" s="33">
        <v>27</v>
      </c>
      <c r="I26" s="33">
        <v>1</v>
      </c>
      <c r="J26" s="33">
        <v>3.7</v>
      </c>
    </row>
    <row r="27" spans="1:10" x14ac:dyDescent="0.2">
      <c r="A27" s="33">
        <v>2015</v>
      </c>
      <c r="B27" s="33" t="s">
        <v>126</v>
      </c>
      <c r="C27" s="33" t="s">
        <v>127</v>
      </c>
      <c r="D27" s="33" t="s">
        <v>129</v>
      </c>
      <c r="E27" s="33" t="s">
        <v>10</v>
      </c>
      <c r="F27" s="33" t="s">
        <v>20</v>
      </c>
      <c r="G27" s="33" t="s">
        <v>23</v>
      </c>
      <c r="H27" s="33">
        <v>27</v>
      </c>
      <c r="I27" s="33">
        <v>9</v>
      </c>
      <c r="J27" s="33">
        <v>33.33</v>
      </c>
    </row>
    <row r="28" spans="1:10" x14ac:dyDescent="0.2">
      <c r="A28" s="33">
        <v>2015</v>
      </c>
      <c r="B28" s="33" t="s">
        <v>126</v>
      </c>
      <c r="C28" s="33" t="s">
        <v>127</v>
      </c>
      <c r="D28" s="33" t="s">
        <v>129</v>
      </c>
      <c r="E28" s="33" t="s">
        <v>10</v>
      </c>
      <c r="F28" s="33" t="s">
        <v>20</v>
      </c>
      <c r="G28" s="33" t="s">
        <v>24</v>
      </c>
      <c r="H28" s="33">
        <v>27</v>
      </c>
      <c r="I28" s="33">
        <v>17</v>
      </c>
      <c r="J28" s="33">
        <v>62.96</v>
      </c>
    </row>
    <row r="29" spans="1:10" x14ac:dyDescent="0.2">
      <c r="A29" s="33">
        <v>2015</v>
      </c>
      <c r="B29" s="33" t="s">
        <v>126</v>
      </c>
      <c r="C29" s="33" t="s">
        <v>127</v>
      </c>
      <c r="D29" s="33" t="s">
        <v>129</v>
      </c>
      <c r="E29" s="33" t="s">
        <v>10</v>
      </c>
      <c r="F29" s="33" t="s">
        <v>16</v>
      </c>
      <c r="G29" s="33" t="s">
        <v>23</v>
      </c>
      <c r="H29" s="33">
        <v>48</v>
      </c>
      <c r="I29" s="33">
        <v>14</v>
      </c>
      <c r="J29" s="33">
        <v>29.17</v>
      </c>
    </row>
    <row r="30" spans="1:10" x14ac:dyDescent="0.2">
      <c r="A30" s="33">
        <v>2015</v>
      </c>
      <c r="B30" s="33" t="s">
        <v>126</v>
      </c>
      <c r="C30" s="33" t="s">
        <v>127</v>
      </c>
      <c r="D30" s="33" t="s">
        <v>129</v>
      </c>
      <c r="E30" s="33" t="s">
        <v>10</v>
      </c>
      <c r="F30" s="33" t="s">
        <v>16</v>
      </c>
      <c r="G30" s="33" t="s">
        <v>24</v>
      </c>
      <c r="H30" s="33">
        <v>48</v>
      </c>
      <c r="I30" s="33">
        <v>34</v>
      </c>
      <c r="J30" s="33">
        <v>70.83</v>
      </c>
    </row>
    <row r="31" spans="1:10" x14ac:dyDescent="0.2">
      <c r="A31" s="33">
        <v>2015</v>
      </c>
      <c r="B31" s="33" t="s">
        <v>126</v>
      </c>
      <c r="C31" s="33" t="s">
        <v>127</v>
      </c>
      <c r="D31" s="33" t="s">
        <v>129</v>
      </c>
      <c r="E31" s="33" t="s">
        <v>10</v>
      </c>
      <c r="F31" s="33" t="s">
        <v>17</v>
      </c>
      <c r="G31" s="33" t="s">
        <v>24</v>
      </c>
      <c r="H31" s="33">
        <v>2</v>
      </c>
      <c r="I31" s="33">
        <v>2</v>
      </c>
      <c r="J31" s="33">
        <v>100</v>
      </c>
    </row>
    <row r="32" spans="1:10" x14ac:dyDescent="0.2">
      <c r="A32" s="33">
        <v>2015</v>
      </c>
      <c r="B32" s="33" t="s">
        <v>126</v>
      </c>
      <c r="C32" s="33" t="s">
        <v>127</v>
      </c>
      <c r="D32" s="33" t="s">
        <v>130</v>
      </c>
      <c r="E32" s="33" t="s">
        <v>9</v>
      </c>
      <c r="F32" s="33" t="s">
        <v>16</v>
      </c>
      <c r="G32" s="33" t="s">
        <v>23</v>
      </c>
      <c r="H32" s="33">
        <v>89</v>
      </c>
      <c r="I32" s="33">
        <v>4</v>
      </c>
      <c r="J32" s="33">
        <v>4.49</v>
      </c>
    </row>
    <row r="33" spans="1:10" x14ac:dyDescent="0.2">
      <c r="A33" s="33">
        <v>2015</v>
      </c>
      <c r="B33" s="33" t="s">
        <v>126</v>
      </c>
      <c r="C33" s="33" t="s">
        <v>127</v>
      </c>
      <c r="D33" s="33" t="s">
        <v>130</v>
      </c>
      <c r="E33" s="33" t="s">
        <v>9</v>
      </c>
      <c r="F33" s="33" t="s">
        <v>16</v>
      </c>
      <c r="G33" s="33" t="s">
        <v>24</v>
      </c>
      <c r="H33" s="33">
        <v>89</v>
      </c>
      <c r="I33" s="33">
        <v>85</v>
      </c>
      <c r="J33" s="33">
        <v>95.51</v>
      </c>
    </row>
    <row r="34" spans="1:10" x14ac:dyDescent="0.2">
      <c r="A34" s="33">
        <v>2015</v>
      </c>
      <c r="B34" s="33" t="s">
        <v>126</v>
      </c>
      <c r="C34" s="33" t="s">
        <v>127</v>
      </c>
      <c r="D34" s="33" t="s">
        <v>130</v>
      </c>
      <c r="E34" s="33" t="s">
        <v>9</v>
      </c>
      <c r="F34" s="33" t="s">
        <v>18</v>
      </c>
      <c r="G34" s="33" t="s">
        <v>24</v>
      </c>
      <c r="H34" s="33">
        <v>6</v>
      </c>
      <c r="I34" s="33">
        <v>6</v>
      </c>
      <c r="J34" s="33">
        <v>100</v>
      </c>
    </row>
    <row r="35" spans="1:10" x14ac:dyDescent="0.2">
      <c r="A35" s="33">
        <v>2015</v>
      </c>
      <c r="B35" s="33" t="s">
        <v>126</v>
      </c>
      <c r="C35" s="33" t="s">
        <v>127</v>
      </c>
      <c r="D35" s="33" t="s">
        <v>130</v>
      </c>
      <c r="E35" s="33" t="s">
        <v>10</v>
      </c>
      <c r="F35" s="33" t="s">
        <v>20</v>
      </c>
      <c r="G35" s="33" t="s">
        <v>24</v>
      </c>
      <c r="H35" s="33">
        <v>1</v>
      </c>
      <c r="I35" s="33">
        <v>1</v>
      </c>
      <c r="J35" s="33">
        <v>100</v>
      </c>
    </row>
    <row r="36" spans="1:10" x14ac:dyDescent="0.2">
      <c r="A36" s="33">
        <v>2015</v>
      </c>
      <c r="B36" s="33" t="s">
        <v>126</v>
      </c>
      <c r="C36" s="33" t="s">
        <v>127</v>
      </c>
      <c r="D36" s="33" t="s">
        <v>130</v>
      </c>
      <c r="E36" s="33" t="s">
        <v>10</v>
      </c>
      <c r="F36" s="33" t="s">
        <v>16</v>
      </c>
      <c r="G36" s="33" t="s">
        <v>24</v>
      </c>
      <c r="H36" s="33">
        <v>72</v>
      </c>
      <c r="I36" s="33">
        <v>72</v>
      </c>
      <c r="J36" s="33">
        <v>100</v>
      </c>
    </row>
    <row r="37" spans="1:10" x14ac:dyDescent="0.2">
      <c r="A37" s="33">
        <v>2015</v>
      </c>
      <c r="B37" s="33" t="s">
        <v>126</v>
      </c>
      <c r="C37" s="33" t="s">
        <v>127</v>
      </c>
      <c r="D37" s="33" t="s">
        <v>130</v>
      </c>
      <c r="E37" s="33" t="s">
        <v>10</v>
      </c>
      <c r="F37" s="33" t="s">
        <v>18</v>
      </c>
      <c r="G37" s="33" t="s">
        <v>23</v>
      </c>
      <c r="H37" s="33">
        <v>7</v>
      </c>
      <c r="I37" s="33">
        <v>1</v>
      </c>
      <c r="J37" s="33">
        <v>14.29</v>
      </c>
    </row>
    <row r="38" spans="1:10" x14ac:dyDescent="0.2">
      <c r="A38" s="33">
        <v>2015</v>
      </c>
      <c r="B38" s="33" t="s">
        <v>126</v>
      </c>
      <c r="C38" s="33" t="s">
        <v>127</v>
      </c>
      <c r="D38" s="33" t="s">
        <v>130</v>
      </c>
      <c r="E38" s="33" t="s">
        <v>10</v>
      </c>
      <c r="F38" s="33" t="s">
        <v>18</v>
      </c>
      <c r="G38" s="33" t="s">
        <v>24</v>
      </c>
      <c r="H38" s="33">
        <v>7</v>
      </c>
      <c r="I38" s="33">
        <v>6</v>
      </c>
      <c r="J38" s="33">
        <v>85.71</v>
      </c>
    </row>
    <row r="39" spans="1:10" x14ac:dyDescent="0.2">
      <c r="A39" s="33">
        <v>2015</v>
      </c>
      <c r="B39" s="33" t="s">
        <v>126</v>
      </c>
      <c r="C39" s="33" t="s">
        <v>131</v>
      </c>
      <c r="D39" s="33" t="s">
        <v>132</v>
      </c>
      <c r="E39" s="33" t="s">
        <v>9</v>
      </c>
      <c r="F39" s="33" t="s">
        <v>20</v>
      </c>
      <c r="G39" s="33" t="s">
        <v>24</v>
      </c>
      <c r="H39" s="33">
        <v>1</v>
      </c>
      <c r="I39" s="33">
        <v>1</v>
      </c>
      <c r="J39" s="33">
        <v>100</v>
      </c>
    </row>
    <row r="40" spans="1:10" x14ac:dyDescent="0.2">
      <c r="A40" s="33">
        <v>2015</v>
      </c>
      <c r="B40" s="33" t="s">
        <v>126</v>
      </c>
      <c r="C40" s="33" t="s">
        <v>131</v>
      </c>
      <c r="D40" s="33" t="s">
        <v>132</v>
      </c>
      <c r="E40" s="33" t="s">
        <v>9</v>
      </c>
      <c r="F40" s="33" t="s">
        <v>18</v>
      </c>
      <c r="G40" s="33" t="s">
        <v>24</v>
      </c>
      <c r="H40" s="33">
        <v>2</v>
      </c>
      <c r="I40" s="33">
        <v>2</v>
      </c>
      <c r="J40" s="33">
        <v>100</v>
      </c>
    </row>
    <row r="41" spans="1:10" x14ac:dyDescent="0.2">
      <c r="A41" s="33">
        <v>2015</v>
      </c>
      <c r="B41" s="33" t="s">
        <v>126</v>
      </c>
      <c r="C41" s="33" t="s">
        <v>131</v>
      </c>
      <c r="D41" s="33" t="s">
        <v>133</v>
      </c>
      <c r="E41" s="33" t="s">
        <v>9</v>
      </c>
      <c r="F41" s="33" t="s">
        <v>15</v>
      </c>
      <c r="G41" s="33"/>
      <c r="H41" s="33">
        <v>13</v>
      </c>
      <c r="I41" s="33">
        <v>1</v>
      </c>
      <c r="J41" s="33">
        <v>7.69</v>
      </c>
    </row>
    <row r="42" spans="1:10" x14ac:dyDescent="0.2">
      <c r="A42" s="33">
        <v>2015</v>
      </c>
      <c r="B42" s="33" t="s">
        <v>126</v>
      </c>
      <c r="C42" s="33" t="s">
        <v>131</v>
      </c>
      <c r="D42" s="33" t="s">
        <v>133</v>
      </c>
      <c r="E42" s="33" t="s">
        <v>9</v>
      </c>
      <c r="F42" s="33" t="s">
        <v>15</v>
      </c>
      <c r="G42" s="33" t="s">
        <v>24</v>
      </c>
      <c r="H42" s="33">
        <v>13</v>
      </c>
      <c r="I42" s="33">
        <v>12</v>
      </c>
      <c r="J42" s="33">
        <v>92.31</v>
      </c>
    </row>
    <row r="43" spans="1:10" x14ac:dyDescent="0.2">
      <c r="A43" s="33">
        <v>2015</v>
      </c>
      <c r="B43" s="33" t="s">
        <v>126</v>
      </c>
      <c r="C43" s="33" t="s">
        <v>131</v>
      </c>
      <c r="D43" s="33" t="s">
        <v>133</v>
      </c>
      <c r="E43" s="33" t="s">
        <v>9</v>
      </c>
      <c r="F43" s="33" t="s">
        <v>18</v>
      </c>
      <c r="G43" s="33" t="s">
        <v>24</v>
      </c>
      <c r="H43" s="33">
        <v>21</v>
      </c>
      <c r="I43" s="33">
        <v>21</v>
      </c>
      <c r="J43" s="33">
        <v>100</v>
      </c>
    </row>
    <row r="44" spans="1:10" x14ac:dyDescent="0.2">
      <c r="A44" s="33">
        <v>2015</v>
      </c>
      <c r="B44" s="33" t="s">
        <v>126</v>
      </c>
      <c r="C44" s="33" t="s">
        <v>131</v>
      </c>
      <c r="D44" s="33" t="s">
        <v>133</v>
      </c>
      <c r="E44" s="33" t="s">
        <v>10</v>
      </c>
      <c r="F44" s="33" t="s">
        <v>15</v>
      </c>
      <c r="G44" s="33" t="s">
        <v>24</v>
      </c>
      <c r="H44" s="33">
        <v>14</v>
      </c>
      <c r="I44" s="33">
        <v>14</v>
      </c>
      <c r="J44" s="33">
        <v>100</v>
      </c>
    </row>
    <row r="45" spans="1:10" x14ac:dyDescent="0.2">
      <c r="A45" s="33">
        <v>2015</v>
      </c>
      <c r="B45" s="33" t="s">
        <v>126</v>
      </c>
      <c r="C45" s="33" t="s">
        <v>131</v>
      </c>
      <c r="D45" s="33" t="s">
        <v>133</v>
      </c>
      <c r="E45" s="33" t="s">
        <v>10</v>
      </c>
      <c r="F45" s="33" t="s">
        <v>18</v>
      </c>
      <c r="G45" s="33" t="s">
        <v>24</v>
      </c>
      <c r="H45" s="33">
        <v>16</v>
      </c>
      <c r="I45" s="33">
        <v>16</v>
      </c>
      <c r="J45" s="33">
        <v>100</v>
      </c>
    </row>
    <row r="46" spans="1:10" x14ac:dyDescent="0.2">
      <c r="A46" s="33">
        <v>2015</v>
      </c>
      <c r="B46" s="33" t="s">
        <v>126</v>
      </c>
      <c r="C46" s="33" t="s">
        <v>131</v>
      </c>
      <c r="D46" s="33" t="s">
        <v>134</v>
      </c>
      <c r="E46" s="33" t="s">
        <v>9</v>
      </c>
      <c r="F46" s="33" t="s">
        <v>21</v>
      </c>
      <c r="G46" s="33"/>
      <c r="H46" s="33">
        <v>53</v>
      </c>
      <c r="I46" s="33">
        <v>1</v>
      </c>
      <c r="J46" s="33">
        <v>1.89</v>
      </c>
    </row>
    <row r="47" spans="1:10" x14ac:dyDescent="0.2">
      <c r="A47" s="33">
        <v>2015</v>
      </c>
      <c r="B47" s="33" t="s">
        <v>126</v>
      </c>
      <c r="C47" s="33" t="s">
        <v>131</v>
      </c>
      <c r="D47" s="33" t="s">
        <v>134</v>
      </c>
      <c r="E47" s="33" t="s">
        <v>9</v>
      </c>
      <c r="F47" s="33" t="s">
        <v>21</v>
      </c>
      <c r="G47" s="33" t="s">
        <v>23</v>
      </c>
      <c r="H47" s="33">
        <v>53</v>
      </c>
      <c r="I47" s="33">
        <v>1</v>
      </c>
      <c r="J47" s="33">
        <v>1.89</v>
      </c>
    </row>
    <row r="48" spans="1:10" x14ac:dyDescent="0.2">
      <c r="A48" s="33">
        <v>2015</v>
      </c>
      <c r="B48" s="33" t="s">
        <v>126</v>
      </c>
      <c r="C48" s="33" t="s">
        <v>131</v>
      </c>
      <c r="D48" s="33" t="s">
        <v>134</v>
      </c>
      <c r="E48" s="33" t="s">
        <v>9</v>
      </c>
      <c r="F48" s="33" t="s">
        <v>21</v>
      </c>
      <c r="G48" s="33" t="s">
        <v>24</v>
      </c>
      <c r="H48" s="33">
        <v>53</v>
      </c>
      <c r="I48" s="33">
        <v>51</v>
      </c>
      <c r="J48" s="33">
        <v>96.23</v>
      </c>
    </row>
    <row r="49" spans="1:10" x14ac:dyDescent="0.2">
      <c r="A49" s="33">
        <v>2015</v>
      </c>
      <c r="B49" s="33" t="s">
        <v>126</v>
      </c>
      <c r="C49" s="33" t="s">
        <v>131</v>
      </c>
      <c r="D49" s="33" t="s">
        <v>134</v>
      </c>
      <c r="E49" s="33" t="s">
        <v>9</v>
      </c>
      <c r="F49" s="33" t="s">
        <v>15</v>
      </c>
      <c r="G49" s="33" t="s">
        <v>23</v>
      </c>
      <c r="H49" s="33">
        <v>72</v>
      </c>
      <c r="I49" s="33">
        <v>2</v>
      </c>
      <c r="J49" s="33">
        <v>2.78</v>
      </c>
    </row>
    <row r="50" spans="1:10" x14ac:dyDescent="0.2">
      <c r="A50" s="33">
        <v>2015</v>
      </c>
      <c r="B50" s="33" t="s">
        <v>126</v>
      </c>
      <c r="C50" s="33" t="s">
        <v>131</v>
      </c>
      <c r="D50" s="33" t="s">
        <v>134</v>
      </c>
      <c r="E50" s="33" t="s">
        <v>9</v>
      </c>
      <c r="F50" s="33" t="s">
        <v>15</v>
      </c>
      <c r="G50" s="33" t="s">
        <v>24</v>
      </c>
      <c r="H50" s="33">
        <v>72</v>
      </c>
      <c r="I50" s="33">
        <v>70</v>
      </c>
      <c r="J50" s="33">
        <v>97.22</v>
      </c>
    </row>
    <row r="51" spans="1:10" x14ac:dyDescent="0.2">
      <c r="A51" s="33">
        <v>2015</v>
      </c>
      <c r="B51" s="33" t="s">
        <v>126</v>
      </c>
      <c r="C51" s="33" t="s">
        <v>131</v>
      </c>
      <c r="D51" s="33" t="s">
        <v>134</v>
      </c>
      <c r="E51" s="33" t="s">
        <v>9</v>
      </c>
      <c r="F51" s="33" t="s">
        <v>16</v>
      </c>
      <c r="G51" s="33" t="s">
        <v>23</v>
      </c>
      <c r="H51" s="33">
        <v>129</v>
      </c>
      <c r="I51" s="33">
        <v>20</v>
      </c>
      <c r="J51" s="33">
        <v>15.5</v>
      </c>
    </row>
    <row r="52" spans="1:10" x14ac:dyDescent="0.2">
      <c r="A52" s="33">
        <v>2015</v>
      </c>
      <c r="B52" s="33" t="s">
        <v>126</v>
      </c>
      <c r="C52" s="33" t="s">
        <v>131</v>
      </c>
      <c r="D52" s="33" t="s">
        <v>134</v>
      </c>
      <c r="E52" s="33" t="s">
        <v>9</v>
      </c>
      <c r="F52" s="33" t="s">
        <v>16</v>
      </c>
      <c r="G52" s="33" t="s">
        <v>24</v>
      </c>
      <c r="H52" s="33">
        <v>129</v>
      </c>
      <c r="I52" s="33">
        <v>109</v>
      </c>
      <c r="J52" s="33">
        <v>84.5</v>
      </c>
    </row>
    <row r="53" spans="1:10" x14ac:dyDescent="0.2">
      <c r="A53" s="33">
        <v>2015</v>
      </c>
      <c r="B53" s="33" t="s">
        <v>126</v>
      </c>
      <c r="C53" s="33" t="s">
        <v>131</v>
      </c>
      <c r="D53" s="33" t="s">
        <v>134</v>
      </c>
      <c r="E53" s="33" t="s">
        <v>9</v>
      </c>
      <c r="F53" s="33" t="s">
        <v>17</v>
      </c>
      <c r="G53" s="33" t="s">
        <v>24</v>
      </c>
      <c r="H53" s="33">
        <v>5</v>
      </c>
      <c r="I53" s="33">
        <v>5</v>
      </c>
      <c r="J53" s="33">
        <v>100</v>
      </c>
    </row>
    <row r="54" spans="1:10" x14ac:dyDescent="0.2">
      <c r="A54" s="33">
        <v>2015</v>
      </c>
      <c r="B54" s="33" t="s">
        <v>126</v>
      </c>
      <c r="C54" s="33" t="s">
        <v>131</v>
      </c>
      <c r="D54" s="33" t="s">
        <v>134</v>
      </c>
      <c r="E54" s="33" t="s">
        <v>9</v>
      </c>
      <c r="F54" s="33" t="s">
        <v>19</v>
      </c>
      <c r="G54" s="33"/>
      <c r="H54" s="33">
        <v>70</v>
      </c>
      <c r="I54" s="33">
        <v>1</v>
      </c>
      <c r="J54" s="33">
        <v>1.43</v>
      </c>
    </row>
    <row r="55" spans="1:10" x14ac:dyDescent="0.2">
      <c r="A55" s="33">
        <v>2015</v>
      </c>
      <c r="B55" s="33" t="s">
        <v>126</v>
      </c>
      <c r="C55" s="33" t="s">
        <v>131</v>
      </c>
      <c r="D55" s="33" t="s">
        <v>134</v>
      </c>
      <c r="E55" s="33" t="s">
        <v>9</v>
      </c>
      <c r="F55" s="33" t="s">
        <v>19</v>
      </c>
      <c r="G55" s="33" t="s">
        <v>24</v>
      </c>
      <c r="H55" s="33">
        <v>70</v>
      </c>
      <c r="I55" s="33">
        <v>69</v>
      </c>
      <c r="J55" s="33">
        <v>98.57</v>
      </c>
    </row>
    <row r="56" spans="1:10" x14ac:dyDescent="0.2">
      <c r="A56" s="33">
        <v>2015</v>
      </c>
      <c r="B56" s="33" t="s">
        <v>126</v>
      </c>
      <c r="C56" s="33" t="s">
        <v>131</v>
      </c>
      <c r="D56" s="33" t="s">
        <v>134</v>
      </c>
      <c r="E56" s="33" t="s">
        <v>10</v>
      </c>
      <c r="F56" s="33" t="s">
        <v>21</v>
      </c>
      <c r="G56" s="33"/>
      <c r="H56" s="33">
        <v>37</v>
      </c>
      <c r="I56" s="33">
        <v>3</v>
      </c>
      <c r="J56" s="33">
        <v>8.11</v>
      </c>
    </row>
    <row r="57" spans="1:10" x14ac:dyDescent="0.2">
      <c r="A57" s="33">
        <v>2015</v>
      </c>
      <c r="B57" s="33" t="s">
        <v>126</v>
      </c>
      <c r="C57" s="33" t="s">
        <v>131</v>
      </c>
      <c r="D57" s="33" t="s">
        <v>134</v>
      </c>
      <c r="E57" s="33" t="s">
        <v>10</v>
      </c>
      <c r="F57" s="33" t="s">
        <v>21</v>
      </c>
      <c r="G57" s="33" t="s">
        <v>24</v>
      </c>
      <c r="H57" s="33">
        <v>37</v>
      </c>
      <c r="I57" s="33">
        <v>34</v>
      </c>
      <c r="J57" s="33">
        <v>91.89</v>
      </c>
    </row>
    <row r="58" spans="1:10" x14ac:dyDescent="0.2">
      <c r="A58" s="33">
        <v>2015</v>
      </c>
      <c r="B58" s="33" t="s">
        <v>126</v>
      </c>
      <c r="C58" s="33" t="s">
        <v>131</v>
      </c>
      <c r="D58" s="33" t="s">
        <v>134</v>
      </c>
      <c r="E58" s="33" t="s">
        <v>10</v>
      </c>
      <c r="F58" s="33" t="s">
        <v>15</v>
      </c>
      <c r="G58" s="33" t="s">
        <v>23</v>
      </c>
      <c r="H58" s="33">
        <v>80</v>
      </c>
      <c r="I58" s="33">
        <v>1</v>
      </c>
      <c r="J58" s="33">
        <v>1.25</v>
      </c>
    </row>
    <row r="59" spans="1:10" x14ac:dyDescent="0.2">
      <c r="A59" s="33">
        <v>2015</v>
      </c>
      <c r="B59" s="33" t="s">
        <v>126</v>
      </c>
      <c r="C59" s="33" t="s">
        <v>131</v>
      </c>
      <c r="D59" s="33" t="s">
        <v>134</v>
      </c>
      <c r="E59" s="33" t="s">
        <v>10</v>
      </c>
      <c r="F59" s="33" t="s">
        <v>15</v>
      </c>
      <c r="G59" s="33" t="s">
        <v>24</v>
      </c>
      <c r="H59" s="33">
        <v>80</v>
      </c>
      <c r="I59" s="33">
        <v>79</v>
      </c>
      <c r="J59" s="33">
        <v>98.75</v>
      </c>
    </row>
    <row r="60" spans="1:10" x14ac:dyDescent="0.2">
      <c r="A60" s="33">
        <v>2015</v>
      </c>
      <c r="B60" s="33" t="s">
        <v>126</v>
      </c>
      <c r="C60" s="33" t="s">
        <v>131</v>
      </c>
      <c r="D60" s="33" t="s">
        <v>134</v>
      </c>
      <c r="E60" s="33" t="s">
        <v>10</v>
      </c>
      <c r="F60" s="33" t="s">
        <v>20</v>
      </c>
      <c r="G60" s="33" t="s">
        <v>24</v>
      </c>
      <c r="H60" s="33">
        <v>1</v>
      </c>
      <c r="I60" s="33">
        <v>1</v>
      </c>
      <c r="J60" s="33">
        <v>100</v>
      </c>
    </row>
    <row r="61" spans="1:10" x14ac:dyDescent="0.2">
      <c r="A61" s="33">
        <v>2015</v>
      </c>
      <c r="B61" s="33" t="s">
        <v>126</v>
      </c>
      <c r="C61" s="33" t="s">
        <v>131</v>
      </c>
      <c r="D61" s="33" t="s">
        <v>134</v>
      </c>
      <c r="E61" s="33" t="s">
        <v>10</v>
      </c>
      <c r="F61" s="33" t="s">
        <v>16</v>
      </c>
      <c r="G61" s="33" t="s">
        <v>23</v>
      </c>
      <c r="H61" s="33">
        <v>66</v>
      </c>
      <c r="I61" s="33">
        <v>3</v>
      </c>
      <c r="J61" s="33">
        <v>4.55</v>
      </c>
    </row>
    <row r="62" spans="1:10" x14ac:dyDescent="0.2">
      <c r="A62" s="33">
        <v>2015</v>
      </c>
      <c r="B62" s="33" t="s">
        <v>126</v>
      </c>
      <c r="C62" s="33" t="s">
        <v>131</v>
      </c>
      <c r="D62" s="33" t="s">
        <v>134</v>
      </c>
      <c r="E62" s="33" t="s">
        <v>10</v>
      </c>
      <c r="F62" s="33" t="s">
        <v>16</v>
      </c>
      <c r="G62" s="33" t="s">
        <v>24</v>
      </c>
      <c r="H62" s="33">
        <v>66</v>
      </c>
      <c r="I62" s="33">
        <v>63</v>
      </c>
      <c r="J62" s="33">
        <v>95.45</v>
      </c>
    </row>
    <row r="63" spans="1:10" x14ac:dyDescent="0.2">
      <c r="A63" s="33">
        <v>2015</v>
      </c>
      <c r="B63" s="33" t="s">
        <v>126</v>
      </c>
      <c r="C63" s="33" t="s">
        <v>131</v>
      </c>
      <c r="D63" s="33" t="s">
        <v>134</v>
      </c>
      <c r="E63" s="33" t="s">
        <v>10</v>
      </c>
      <c r="F63" s="33" t="s">
        <v>18</v>
      </c>
      <c r="G63" s="33"/>
      <c r="H63" s="33">
        <v>7</v>
      </c>
      <c r="I63" s="33">
        <v>7</v>
      </c>
      <c r="J63" s="33">
        <v>100</v>
      </c>
    </row>
    <row r="64" spans="1:10" x14ac:dyDescent="0.2">
      <c r="A64" s="33">
        <v>2015</v>
      </c>
      <c r="B64" s="33" t="s">
        <v>126</v>
      </c>
      <c r="C64" s="33" t="s">
        <v>131</v>
      </c>
      <c r="D64" s="33" t="s">
        <v>134</v>
      </c>
      <c r="E64" s="33" t="s">
        <v>10</v>
      </c>
      <c r="F64" s="33" t="s">
        <v>19</v>
      </c>
      <c r="G64" s="33"/>
      <c r="H64" s="33">
        <v>41</v>
      </c>
      <c r="I64" s="33">
        <v>5</v>
      </c>
      <c r="J64" s="33">
        <v>12.2</v>
      </c>
    </row>
    <row r="65" spans="1:10" x14ac:dyDescent="0.2">
      <c r="A65" s="33">
        <v>2015</v>
      </c>
      <c r="B65" s="33" t="s">
        <v>126</v>
      </c>
      <c r="C65" s="33" t="s">
        <v>131</v>
      </c>
      <c r="D65" s="33" t="s">
        <v>134</v>
      </c>
      <c r="E65" s="33" t="s">
        <v>10</v>
      </c>
      <c r="F65" s="33" t="s">
        <v>19</v>
      </c>
      <c r="G65" s="33" t="s">
        <v>23</v>
      </c>
      <c r="H65" s="33">
        <v>41</v>
      </c>
      <c r="I65" s="33">
        <v>4</v>
      </c>
      <c r="J65" s="33">
        <v>9.76</v>
      </c>
    </row>
    <row r="66" spans="1:10" x14ac:dyDescent="0.2">
      <c r="A66" s="33">
        <v>2015</v>
      </c>
      <c r="B66" s="33" t="s">
        <v>126</v>
      </c>
      <c r="C66" s="33" t="s">
        <v>131</v>
      </c>
      <c r="D66" s="33" t="s">
        <v>134</v>
      </c>
      <c r="E66" s="33" t="s">
        <v>10</v>
      </c>
      <c r="F66" s="33" t="s">
        <v>19</v>
      </c>
      <c r="G66" s="33" t="s">
        <v>24</v>
      </c>
      <c r="H66" s="33">
        <v>41</v>
      </c>
      <c r="I66" s="33">
        <v>32</v>
      </c>
      <c r="J66" s="33">
        <v>78.05</v>
      </c>
    </row>
    <row r="67" spans="1:10" x14ac:dyDescent="0.2">
      <c r="A67" s="33">
        <v>2015</v>
      </c>
      <c r="B67" s="33" t="s">
        <v>126</v>
      </c>
      <c r="C67" s="33" t="s">
        <v>131</v>
      </c>
      <c r="D67" s="33" t="s">
        <v>134</v>
      </c>
      <c r="E67" s="33" t="s">
        <v>10</v>
      </c>
      <c r="F67" s="33" t="s">
        <v>144</v>
      </c>
      <c r="G67" s="33"/>
      <c r="H67" s="33">
        <v>1</v>
      </c>
      <c r="I67" s="33">
        <v>1</v>
      </c>
      <c r="J67" s="33">
        <v>100</v>
      </c>
    </row>
    <row r="68" spans="1:10" x14ac:dyDescent="0.2">
      <c r="A68" s="33">
        <v>2015</v>
      </c>
      <c r="B68" s="33" t="s">
        <v>126</v>
      </c>
      <c r="C68" s="33" t="s">
        <v>131</v>
      </c>
      <c r="D68" s="33" t="s">
        <v>135</v>
      </c>
      <c r="E68" s="33" t="s">
        <v>9</v>
      </c>
      <c r="F68" s="33" t="s">
        <v>15</v>
      </c>
      <c r="G68" s="33" t="s">
        <v>23</v>
      </c>
      <c r="H68" s="33">
        <v>6</v>
      </c>
      <c r="I68" s="33">
        <v>6</v>
      </c>
      <c r="J68" s="33">
        <v>100</v>
      </c>
    </row>
    <row r="69" spans="1:10" x14ac:dyDescent="0.2">
      <c r="A69" s="33">
        <v>2015</v>
      </c>
      <c r="B69" s="33" t="s">
        <v>126</v>
      </c>
      <c r="C69" s="33" t="s">
        <v>131</v>
      </c>
      <c r="D69" s="33" t="s">
        <v>135</v>
      </c>
      <c r="E69" s="33" t="s">
        <v>9</v>
      </c>
      <c r="F69" s="33" t="s">
        <v>16</v>
      </c>
      <c r="G69" s="33" t="s">
        <v>23</v>
      </c>
      <c r="H69" s="33">
        <v>23</v>
      </c>
      <c r="I69" s="33">
        <v>23</v>
      </c>
      <c r="J69" s="33">
        <v>100</v>
      </c>
    </row>
    <row r="70" spans="1:10" x14ac:dyDescent="0.2">
      <c r="A70" s="33">
        <v>2015</v>
      </c>
      <c r="B70" s="33" t="s">
        <v>126</v>
      </c>
      <c r="C70" s="33" t="s">
        <v>131</v>
      </c>
      <c r="D70" s="33" t="s">
        <v>135</v>
      </c>
      <c r="E70" s="33" t="s">
        <v>9</v>
      </c>
      <c r="F70" s="33" t="s">
        <v>18</v>
      </c>
      <c r="G70" s="33" t="s">
        <v>23</v>
      </c>
      <c r="H70" s="33">
        <v>39</v>
      </c>
      <c r="I70" s="33">
        <v>39</v>
      </c>
      <c r="J70" s="33">
        <v>100</v>
      </c>
    </row>
    <row r="71" spans="1:10" x14ac:dyDescent="0.2">
      <c r="A71" s="33">
        <v>2015</v>
      </c>
      <c r="B71" s="33" t="s">
        <v>126</v>
      </c>
      <c r="C71" s="33" t="s">
        <v>131</v>
      </c>
      <c r="D71" s="33" t="s">
        <v>136</v>
      </c>
      <c r="E71" s="33" t="s">
        <v>9</v>
      </c>
      <c r="F71" s="33" t="s">
        <v>21</v>
      </c>
      <c r="G71" s="33"/>
      <c r="H71" s="33">
        <v>292</v>
      </c>
      <c r="I71" s="33">
        <v>22</v>
      </c>
      <c r="J71" s="33">
        <v>7.53</v>
      </c>
    </row>
    <row r="72" spans="1:10" x14ac:dyDescent="0.2">
      <c r="A72" s="33">
        <v>2015</v>
      </c>
      <c r="B72" s="33" t="s">
        <v>126</v>
      </c>
      <c r="C72" s="33" t="s">
        <v>131</v>
      </c>
      <c r="D72" s="33" t="s">
        <v>136</v>
      </c>
      <c r="E72" s="33" t="s">
        <v>9</v>
      </c>
      <c r="F72" s="33" t="s">
        <v>21</v>
      </c>
      <c r="G72" s="33" t="s">
        <v>25</v>
      </c>
      <c r="H72" s="33">
        <v>292</v>
      </c>
      <c r="I72" s="33">
        <v>1</v>
      </c>
      <c r="J72" s="33">
        <v>0.34</v>
      </c>
    </row>
    <row r="73" spans="1:10" x14ac:dyDescent="0.2">
      <c r="A73" s="33">
        <v>2015</v>
      </c>
      <c r="B73" s="33" t="s">
        <v>126</v>
      </c>
      <c r="C73" s="33" t="s">
        <v>131</v>
      </c>
      <c r="D73" s="33" t="s">
        <v>136</v>
      </c>
      <c r="E73" s="33" t="s">
        <v>9</v>
      </c>
      <c r="F73" s="33" t="s">
        <v>21</v>
      </c>
      <c r="G73" s="33" t="s">
        <v>23</v>
      </c>
      <c r="H73" s="33">
        <v>292</v>
      </c>
      <c r="I73" s="33">
        <v>2</v>
      </c>
      <c r="J73" s="33">
        <v>0.68</v>
      </c>
    </row>
    <row r="74" spans="1:10" x14ac:dyDescent="0.2">
      <c r="A74" s="33">
        <v>2015</v>
      </c>
      <c r="B74" s="33" t="s">
        <v>126</v>
      </c>
      <c r="C74" s="33" t="s">
        <v>131</v>
      </c>
      <c r="D74" s="33" t="s">
        <v>136</v>
      </c>
      <c r="E74" s="33" t="s">
        <v>9</v>
      </c>
      <c r="F74" s="33" t="s">
        <v>21</v>
      </c>
      <c r="G74" s="33" t="s">
        <v>24</v>
      </c>
      <c r="H74" s="33">
        <v>292</v>
      </c>
      <c r="I74" s="33">
        <v>267</v>
      </c>
      <c r="J74" s="33">
        <v>91.44</v>
      </c>
    </row>
    <row r="75" spans="1:10" x14ac:dyDescent="0.2">
      <c r="A75" s="33">
        <v>2015</v>
      </c>
      <c r="B75" s="33" t="s">
        <v>126</v>
      </c>
      <c r="C75" s="33" t="s">
        <v>131</v>
      </c>
      <c r="D75" s="33" t="s">
        <v>136</v>
      </c>
      <c r="E75" s="33" t="s">
        <v>9</v>
      </c>
      <c r="F75" s="33" t="s">
        <v>15</v>
      </c>
      <c r="G75" s="33"/>
      <c r="H75" s="33">
        <v>85</v>
      </c>
      <c r="I75" s="33">
        <v>1</v>
      </c>
      <c r="J75" s="33">
        <v>1.18</v>
      </c>
    </row>
    <row r="76" spans="1:10" x14ac:dyDescent="0.2">
      <c r="A76" s="33">
        <v>2015</v>
      </c>
      <c r="B76" s="33" t="s">
        <v>126</v>
      </c>
      <c r="C76" s="33" t="s">
        <v>131</v>
      </c>
      <c r="D76" s="33" t="s">
        <v>136</v>
      </c>
      <c r="E76" s="33" t="s">
        <v>9</v>
      </c>
      <c r="F76" s="33" t="s">
        <v>15</v>
      </c>
      <c r="G76" s="33" t="s">
        <v>25</v>
      </c>
      <c r="H76" s="33">
        <v>85</v>
      </c>
      <c r="I76" s="33">
        <v>10</v>
      </c>
      <c r="J76" s="33">
        <v>11.76</v>
      </c>
    </row>
    <row r="77" spans="1:10" x14ac:dyDescent="0.2">
      <c r="A77" s="33">
        <v>2015</v>
      </c>
      <c r="B77" s="33" t="s">
        <v>126</v>
      </c>
      <c r="C77" s="33" t="s">
        <v>131</v>
      </c>
      <c r="D77" s="33" t="s">
        <v>136</v>
      </c>
      <c r="E77" s="33" t="s">
        <v>9</v>
      </c>
      <c r="F77" s="33" t="s">
        <v>15</v>
      </c>
      <c r="G77" s="33" t="s">
        <v>23</v>
      </c>
      <c r="H77" s="33">
        <v>85</v>
      </c>
      <c r="I77" s="33">
        <v>26</v>
      </c>
      <c r="J77" s="33">
        <v>30.59</v>
      </c>
    </row>
    <row r="78" spans="1:10" x14ac:dyDescent="0.2">
      <c r="A78" s="33">
        <v>2015</v>
      </c>
      <c r="B78" s="33" t="s">
        <v>126</v>
      </c>
      <c r="C78" s="33" t="s">
        <v>131</v>
      </c>
      <c r="D78" s="33" t="s">
        <v>136</v>
      </c>
      <c r="E78" s="33" t="s">
        <v>9</v>
      </c>
      <c r="F78" s="33" t="s">
        <v>15</v>
      </c>
      <c r="G78" s="33" t="s">
        <v>24</v>
      </c>
      <c r="H78" s="33">
        <v>85</v>
      </c>
      <c r="I78" s="33">
        <v>48</v>
      </c>
      <c r="J78" s="33">
        <v>56.47</v>
      </c>
    </row>
    <row r="79" spans="1:10" x14ac:dyDescent="0.2">
      <c r="A79" s="33">
        <v>2015</v>
      </c>
      <c r="B79" s="33" t="s">
        <v>126</v>
      </c>
      <c r="C79" s="33" t="s">
        <v>131</v>
      </c>
      <c r="D79" s="33" t="s">
        <v>136</v>
      </c>
      <c r="E79" s="33" t="s">
        <v>9</v>
      </c>
      <c r="F79" s="33" t="s">
        <v>145</v>
      </c>
      <c r="G79" s="33" t="s">
        <v>23</v>
      </c>
      <c r="H79" s="33">
        <v>4</v>
      </c>
      <c r="I79" s="33">
        <v>2</v>
      </c>
      <c r="J79" s="33">
        <v>50</v>
      </c>
    </row>
    <row r="80" spans="1:10" x14ac:dyDescent="0.2">
      <c r="A80" s="33">
        <v>2015</v>
      </c>
      <c r="B80" s="33" t="s">
        <v>126</v>
      </c>
      <c r="C80" s="33" t="s">
        <v>131</v>
      </c>
      <c r="D80" s="33" t="s">
        <v>136</v>
      </c>
      <c r="E80" s="33" t="s">
        <v>9</v>
      </c>
      <c r="F80" s="33" t="s">
        <v>145</v>
      </c>
      <c r="G80" s="33" t="s">
        <v>24</v>
      </c>
      <c r="H80" s="33">
        <v>4</v>
      </c>
      <c r="I80" s="33">
        <v>2</v>
      </c>
      <c r="J80" s="33">
        <v>50</v>
      </c>
    </row>
    <row r="81" spans="1:10" x14ac:dyDescent="0.2">
      <c r="A81" s="33">
        <v>2015</v>
      </c>
      <c r="B81" s="33" t="s">
        <v>126</v>
      </c>
      <c r="C81" s="33" t="s">
        <v>131</v>
      </c>
      <c r="D81" s="33" t="s">
        <v>136</v>
      </c>
      <c r="E81" s="33" t="s">
        <v>9</v>
      </c>
      <c r="F81" s="33" t="s">
        <v>16</v>
      </c>
      <c r="G81" s="33" t="s">
        <v>23</v>
      </c>
      <c r="H81" s="33">
        <v>118</v>
      </c>
      <c r="I81" s="33">
        <v>63</v>
      </c>
      <c r="J81" s="33">
        <v>53.39</v>
      </c>
    </row>
    <row r="82" spans="1:10" x14ac:dyDescent="0.2">
      <c r="A82" s="33">
        <v>2015</v>
      </c>
      <c r="B82" s="33" t="s">
        <v>126</v>
      </c>
      <c r="C82" s="33" t="s">
        <v>131</v>
      </c>
      <c r="D82" s="33" t="s">
        <v>136</v>
      </c>
      <c r="E82" s="33" t="s">
        <v>9</v>
      </c>
      <c r="F82" s="33" t="s">
        <v>16</v>
      </c>
      <c r="G82" s="33" t="s">
        <v>24</v>
      </c>
      <c r="H82" s="33">
        <v>118</v>
      </c>
      <c r="I82" s="33">
        <v>55</v>
      </c>
      <c r="J82" s="33">
        <v>46.61</v>
      </c>
    </row>
    <row r="83" spans="1:10" x14ac:dyDescent="0.2">
      <c r="A83" s="33">
        <v>2015</v>
      </c>
      <c r="B83" s="33" t="s">
        <v>126</v>
      </c>
      <c r="C83" s="33" t="s">
        <v>131</v>
      </c>
      <c r="D83" s="33" t="s">
        <v>136</v>
      </c>
      <c r="E83" s="33" t="s">
        <v>9</v>
      </c>
      <c r="F83" s="33" t="s">
        <v>18</v>
      </c>
      <c r="G83" s="33"/>
      <c r="H83" s="33">
        <v>10</v>
      </c>
      <c r="I83" s="33">
        <v>9</v>
      </c>
      <c r="J83" s="33">
        <v>90</v>
      </c>
    </row>
    <row r="84" spans="1:10" x14ac:dyDescent="0.2">
      <c r="A84" s="33">
        <v>2015</v>
      </c>
      <c r="B84" s="33" t="s">
        <v>126</v>
      </c>
      <c r="C84" s="33" t="s">
        <v>131</v>
      </c>
      <c r="D84" s="33" t="s">
        <v>136</v>
      </c>
      <c r="E84" s="33" t="s">
        <v>9</v>
      </c>
      <c r="F84" s="33" t="s">
        <v>18</v>
      </c>
      <c r="G84" s="33" t="s">
        <v>24</v>
      </c>
      <c r="H84" s="33">
        <v>10</v>
      </c>
      <c r="I84" s="33">
        <v>1</v>
      </c>
      <c r="J84" s="33">
        <v>10</v>
      </c>
    </row>
    <row r="85" spans="1:10" x14ac:dyDescent="0.2">
      <c r="A85" s="33">
        <v>2015</v>
      </c>
      <c r="B85" s="33" t="s">
        <v>126</v>
      </c>
      <c r="C85" s="33" t="s">
        <v>131</v>
      </c>
      <c r="D85" s="33" t="s">
        <v>136</v>
      </c>
      <c r="E85" s="33" t="s">
        <v>9</v>
      </c>
      <c r="F85" s="33" t="s">
        <v>19</v>
      </c>
      <c r="G85" s="33" t="s">
        <v>25</v>
      </c>
      <c r="H85" s="33">
        <v>39</v>
      </c>
      <c r="I85" s="33">
        <v>26</v>
      </c>
      <c r="J85" s="33">
        <v>66.67</v>
      </c>
    </row>
    <row r="86" spans="1:10" x14ac:dyDescent="0.2">
      <c r="A86" s="33">
        <v>2015</v>
      </c>
      <c r="B86" s="33" t="s">
        <v>126</v>
      </c>
      <c r="C86" s="33" t="s">
        <v>131</v>
      </c>
      <c r="D86" s="33" t="s">
        <v>136</v>
      </c>
      <c r="E86" s="33" t="s">
        <v>9</v>
      </c>
      <c r="F86" s="33" t="s">
        <v>19</v>
      </c>
      <c r="G86" s="33" t="s">
        <v>23</v>
      </c>
      <c r="H86" s="33">
        <v>39</v>
      </c>
      <c r="I86" s="33">
        <v>12</v>
      </c>
      <c r="J86" s="33">
        <v>30.77</v>
      </c>
    </row>
    <row r="87" spans="1:10" x14ac:dyDescent="0.2">
      <c r="A87" s="33">
        <v>2015</v>
      </c>
      <c r="B87" s="33" t="s">
        <v>126</v>
      </c>
      <c r="C87" s="33" t="s">
        <v>131</v>
      </c>
      <c r="D87" s="33" t="s">
        <v>136</v>
      </c>
      <c r="E87" s="33" t="s">
        <v>9</v>
      </c>
      <c r="F87" s="33" t="s">
        <v>19</v>
      </c>
      <c r="G87" s="33" t="s">
        <v>24</v>
      </c>
      <c r="H87" s="33">
        <v>39</v>
      </c>
      <c r="I87" s="33">
        <v>1</v>
      </c>
      <c r="J87" s="33">
        <v>2.56</v>
      </c>
    </row>
    <row r="88" spans="1:10" x14ac:dyDescent="0.2">
      <c r="A88" s="33">
        <v>2015</v>
      </c>
      <c r="B88" s="33" t="s">
        <v>126</v>
      </c>
      <c r="C88" s="33" t="s">
        <v>131</v>
      </c>
      <c r="D88" s="33" t="s">
        <v>136</v>
      </c>
      <c r="E88" s="33" t="s">
        <v>10</v>
      </c>
      <c r="F88" s="33" t="s">
        <v>21</v>
      </c>
      <c r="G88" s="33" t="s">
        <v>24</v>
      </c>
      <c r="H88" s="33">
        <v>178</v>
      </c>
      <c r="I88" s="33">
        <v>178</v>
      </c>
      <c r="J88" s="33">
        <v>100</v>
      </c>
    </row>
    <row r="89" spans="1:10" x14ac:dyDescent="0.2">
      <c r="A89" s="33">
        <v>2015</v>
      </c>
      <c r="B89" s="33" t="s">
        <v>126</v>
      </c>
      <c r="C89" s="33" t="s">
        <v>131</v>
      </c>
      <c r="D89" s="33" t="s">
        <v>137</v>
      </c>
      <c r="E89" s="33" t="s">
        <v>9</v>
      </c>
      <c r="F89" s="33" t="s">
        <v>21</v>
      </c>
      <c r="G89" s="33" t="s">
        <v>24</v>
      </c>
      <c r="H89" s="33">
        <v>162</v>
      </c>
      <c r="I89" s="33">
        <v>162</v>
      </c>
      <c r="J89" s="33">
        <v>100</v>
      </c>
    </row>
    <row r="90" spans="1:10" x14ac:dyDescent="0.2">
      <c r="A90" s="33">
        <v>2015</v>
      </c>
      <c r="B90" s="33" t="s">
        <v>126</v>
      </c>
      <c r="C90" s="33" t="s">
        <v>131</v>
      </c>
      <c r="D90" s="33" t="s">
        <v>137</v>
      </c>
      <c r="E90" s="33" t="s">
        <v>9</v>
      </c>
      <c r="F90" s="33" t="s">
        <v>16</v>
      </c>
      <c r="G90" s="33" t="s">
        <v>23</v>
      </c>
      <c r="H90" s="33">
        <v>7</v>
      </c>
      <c r="I90" s="33">
        <v>4</v>
      </c>
      <c r="J90" s="33">
        <v>57.14</v>
      </c>
    </row>
    <row r="91" spans="1:10" x14ac:dyDescent="0.2">
      <c r="A91" s="33">
        <v>2015</v>
      </c>
      <c r="B91" s="33" t="s">
        <v>126</v>
      </c>
      <c r="C91" s="33" t="s">
        <v>131</v>
      </c>
      <c r="D91" s="33" t="s">
        <v>137</v>
      </c>
      <c r="E91" s="33" t="s">
        <v>9</v>
      </c>
      <c r="F91" s="33" t="s">
        <v>16</v>
      </c>
      <c r="G91" s="33" t="s">
        <v>24</v>
      </c>
      <c r="H91" s="33">
        <v>7</v>
      </c>
      <c r="I91" s="33">
        <v>3</v>
      </c>
      <c r="J91" s="33">
        <v>42.86</v>
      </c>
    </row>
    <row r="92" spans="1:10" x14ac:dyDescent="0.2">
      <c r="A92" s="33">
        <v>2015</v>
      </c>
      <c r="B92" s="33" t="s">
        <v>126</v>
      </c>
      <c r="C92" s="33" t="s">
        <v>131</v>
      </c>
      <c r="D92" s="33" t="s">
        <v>137</v>
      </c>
      <c r="E92" s="33" t="s">
        <v>10</v>
      </c>
      <c r="F92" s="33" t="s">
        <v>21</v>
      </c>
      <c r="G92" s="33"/>
      <c r="H92" s="33">
        <v>205</v>
      </c>
      <c r="I92" s="33">
        <v>6</v>
      </c>
      <c r="J92" s="33">
        <v>2.93</v>
      </c>
    </row>
    <row r="93" spans="1:10" x14ac:dyDescent="0.2">
      <c r="A93" s="33">
        <v>2015</v>
      </c>
      <c r="B93" s="33" t="s">
        <v>126</v>
      </c>
      <c r="C93" s="33" t="s">
        <v>131</v>
      </c>
      <c r="D93" s="33" t="s">
        <v>137</v>
      </c>
      <c r="E93" s="33" t="s">
        <v>10</v>
      </c>
      <c r="F93" s="33" t="s">
        <v>21</v>
      </c>
      <c r="G93" s="33" t="s">
        <v>23</v>
      </c>
      <c r="H93" s="33">
        <v>205</v>
      </c>
      <c r="I93" s="33">
        <v>2</v>
      </c>
      <c r="J93" s="33">
        <v>0.98</v>
      </c>
    </row>
    <row r="94" spans="1:10" x14ac:dyDescent="0.2">
      <c r="A94" s="33">
        <v>2015</v>
      </c>
      <c r="B94" s="33" t="s">
        <v>126</v>
      </c>
      <c r="C94" s="33" t="s">
        <v>131</v>
      </c>
      <c r="D94" s="33" t="s">
        <v>137</v>
      </c>
      <c r="E94" s="33" t="s">
        <v>10</v>
      </c>
      <c r="F94" s="33" t="s">
        <v>21</v>
      </c>
      <c r="G94" s="33" t="s">
        <v>24</v>
      </c>
      <c r="H94" s="33">
        <v>205</v>
      </c>
      <c r="I94" s="33">
        <v>197</v>
      </c>
      <c r="J94" s="33">
        <v>96.1</v>
      </c>
    </row>
    <row r="95" spans="1:10" x14ac:dyDescent="0.2">
      <c r="A95" s="33">
        <v>2015</v>
      </c>
      <c r="B95" s="33" t="s">
        <v>126</v>
      </c>
      <c r="C95" s="33" t="s">
        <v>131</v>
      </c>
      <c r="D95" s="33" t="s">
        <v>137</v>
      </c>
      <c r="E95" s="33" t="s">
        <v>10</v>
      </c>
      <c r="F95" s="33" t="s">
        <v>15</v>
      </c>
      <c r="G95" s="33" t="s">
        <v>23</v>
      </c>
      <c r="H95" s="33">
        <v>10</v>
      </c>
      <c r="I95" s="33">
        <v>2</v>
      </c>
      <c r="J95" s="33">
        <v>20</v>
      </c>
    </row>
    <row r="96" spans="1:10" x14ac:dyDescent="0.2">
      <c r="A96" s="33">
        <v>2015</v>
      </c>
      <c r="B96" s="33" t="s">
        <v>126</v>
      </c>
      <c r="C96" s="33" t="s">
        <v>131</v>
      </c>
      <c r="D96" s="33" t="s">
        <v>137</v>
      </c>
      <c r="E96" s="33" t="s">
        <v>10</v>
      </c>
      <c r="F96" s="33" t="s">
        <v>15</v>
      </c>
      <c r="G96" s="33" t="s">
        <v>24</v>
      </c>
      <c r="H96" s="33">
        <v>10</v>
      </c>
      <c r="I96" s="33">
        <v>8</v>
      </c>
      <c r="J96" s="33">
        <v>80</v>
      </c>
    </row>
    <row r="97" spans="1:10" x14ac:dyDescent="0.2">
      <c r="A97" s="33">
        <v>2015</v>
      </c>
      <c r="B97" s="33" t="s">
        <v>126</v>
      </c>
      <c r="C97" s="33" t="s">
        <v>131</v>
      </c>
      <c r="D97" s="33" t="s">
        <v>137</v>
      </c>
      <c r="E97" s="33" t="s">
        <v>10</v>
      </c>
      <c r="F97" s="33" t="s">
        <v>16</v>
      </c>
      <c r="G97" s="33" t="s">
        <v>23</v>
      </c>
      <c r="H97" s="33">
        <v>120</v>
      </c>
      <c r="I97" s="33">
        <v>41</v>
      </c>
      <c r="J97" s="33">
        <v>34.17</v>
      </c>
    </row>
    <row r="98" spans="1:10" x14ac:dyDescent="0.2">
      <c r="A98" s="33">
        <v>2015</v>
      </c>
      <c r="B98" s="33" t="s">
        <v>126</v>
      </c>
      <c r="C98" s="33" t="s">
        <v>131</v>
      </c>
      <c r="D98" s="33" t="s">
        <v>137</v>
      </c>
      <c r="E98" s="33" t="s">
        <v>10</v>
      </c>
      <c r="F98" s="33" t="s">
        <v>16</v>
      </c>
      <c r="G98" s="33" t="s">
        <v>24</v>
      </c>
      <c r="H98" s="33">
        <v>120</v>
      </c>
      <c r="I98" s="33">
        <v>79</v>
      </c>
      <c r="J98" s="33">
        <v>65.83</v>
      </c>
    </row>
    <row r="99" spans="1:10" x14ac:dyDescent="0.2">
      <c r="A99" s="33">
        <v>2015</v>
      </c>
      <c r="B99" s="33" t="s">
        <v>126</v>
      </c>
      <c r="C99" s="33" t="s">
        <v>131</v>
      </c>
      <c r="D99" s="33" t="s">
        <v>137</v>
      </c>
      <c r="E99" s="33" t="s">
        <v>10</v>
      </c>
      <c r="F99" s="33" t="s">
        <v>18</v>
      </c>
      <c r="G99" s="33" t="s">
        <v>23</v>
      </c>
      <c r="H99" s="33">
        <v>2</v>
      </c>
      <c r="I99" s="33">
        <v>1</v>
      </c>
      <c r="J99" s="33">
        <v>50</v>
      </c>
    </row>
    <row r="100" spans="1:10" x14ac:dyDescent="0.2">
      <c r="A100" s="33">
        <v>2015</v>
      </c>
      <c r="B100" s="33" t="s">
        <v>126</v>
      </c>
      <c r="C100" s="33" t="s">
        <v>131</v>
      </c>
      <c r="D100" s="33" t="s">
        <v>137</v>
      </c>
      <c r="E100" s="33" t="s">
        <v>10</v>
      </c>
      <c r="F100" s="33" t="s">
        <v>18</v>
      </c>
      <c r="G100" s="33" t="s">
        <v>24</v>
      </c>
      <c r="H100" s="33">
        <v>2</v>
      </c>
      <c r="I100" s="33">
        <v>1</v>
      </c>
      <c r="J100" s="33">
        <v>50</v>
      </c>
    </row>
    <row r="101" spans="1:10" x14ac:dyDescent="0.2">
      <c r="A101" s="33">
        <v>2015</v>
      </c>
      <c r="B101" s="33" t="s">
        <v>126</v>
      </c>
      <c r="C101" s="33" t="s">
        <v>131</v>
      </c>
      <c r="D101" s="33" t="s">
        <v>137</v>
      </c>
      <c r="E101" s="33" t="s">
        <v>10</v>
      </c>
      <c r="F101" s="33" t="s">
        <v>19</v>
      </c>
      <c r="G101" s="33" t="s">
        <v>24</v>
      </c>
      <c r="H101" s="33">
        <v>123</v>
      </c>
      <c r="I101" s="33">
        <v>123</v>
      </c>
      <c r="J101" s="33">
        <v>100</v>
      </c>
    </row>
    <row r="102" spans="1:10" x14ac:dyDescent="0.2">
      <c r="A102" s="33">
        <v>2015</v>
      </c>
      <c r="B102" s="33" t="s">
        <v>126</v>
      </c>
      <c r="C102" s="33" t="s">
        <v>131</v>
      </c>
      <c r="D102" s="33" t="s">
        <v>138</v>
      </c>
      <c r="E102" s="33" t="s">
        <v>9</v>
      </c>
      <c r="F102" s="33" t="s">
        <v>15</v>
      </c>
      <c r="G102" s="33" t="s">
        <v>23</v>
      </c>
      <c r="H102" s="33">
        <v>71</v>
      </c>
      <c r="I102" s="33">
        <v>1</v>
      </c>
      <c r="J102" s="33">
        <v>1.41</v>
      </c>
    </row>
    <row r="103" spans="1:10" x14ac:dyDescent="0.2">
      <c r="A103" s="33">
        <v>2015</v>
      </c>
      <c r="B103" s="33" t="s">
        <v>126</v>
      </c>
      <c r="C103" s="33" t="s">
        <v>131</v>
      </c>
      <c r="D103" s="33" t="s">
        <v>138</v>
      </c>
      <c r="E103" s="33" t="s">
        <v>9</v>
      </c>
      <c r="F103" s="33" t="s">
        <v>15</v>
      </c>
      <c r="G103" s="33" t="s">
        <v>24</v>
      </c>
      <c r="H103" s="33">
        <v>71</v>
      </c>
      <c r="I103" s="33">
        <v>70</v>
      </c>
      <c r="J103" s="33">
        <v>98.59</v>
      </c>
    </row>
    <row r="104" spans="1:10" x14ac:dyDescent="0.2">
      <c r="A104" s="33">
        <v>2015</v>
      </c>
      <c r="B104" s="33" t="s">
        <v>126</v>
      </c>
      <c r="C104" s="33" t="s">
        <v>131</v>
      </c>
      <c r="D104" s="33" t="s">
        <v>138</v>
      </c>
      <c r="E104" s="33" t="s">
        <v>9</v>
      </c>
      <c r="F104" s="33" t="s">
        <v>16</v>
      </c>
      <c r="G104" s="33" t="s">
        <v>23</v>
      </c>
      <c r="H104" s="33">
        <v>110</v>
      </c>
      <c r="I104" s="33">
        <v>70</v>
      </c>
      <c r="J104" s="33">
        <v>63.64</v>
      </c>
    </row>
    <row r="105" spans="1:10" x14ac:dyDescent="0.2">
      <c r="A105" s="33">
        <v>2015</v>
      </c>
      <c r="B105" s="33" t="s">
        <v>126</v>
      </c>
      <c r="C105" s="33" t="s">
        <v>131</v>
      </c>
      <c r="D105" s="33" t="s">
        <v>138</v>
      </c>
      <c r="E105" s="33" t="s">
        <v>9</v>
      </c>
      <c r="F105" s="33" t="s">
        <v>16</v>
      </c>
      <c r="G105" s="33" t="s">
        <v>24</v>
      </c>
      <c r="H105" s="33">
        <v>110</v>
      </c>
      <c r="I105" s="33">
        <v>40</v>
      </c>
      <c r="J105" s="33">
        <v>36.36</v>
      </c>
    </row>
    <row r="106" spans="1:10" x14ac:dyDescent="0.2">
      <c r="A106" s="33">
        <v>2015</v>
      </c>
      <c r="B106" s="33" t="s">
        <v>126</v>
      </c>
      <c r="C106" s="33" t="s">
        <v>131</v>
      </c>
      <c r="D106" s="33" t="s">
        <v>138</v>
      </c>
      <c r="E106" s="33" t="s">
        <v>9</v>
      </c>
      <c r="F106" s="33" t="s">
        <v>18</v>
      </c>
      <c r="G106" s="33"/>
      <c r="H106" s="33">
        <v>2</v>
      </c>
      <c r="I106" s="33">
        <v>2</v>
      </c>
      <c r="J106" s="33">
        <v>100</v>
      </c>
    </row>
    <row r="107" spans="1:10" x14ac:dyDescent="0.2">
      <c r="A107" s="33">
        <v>2015</v>
      </c>
      <c r="B107" s="33" t="s">
        <v>126</v>
      </c>
      <c r="C107" s="33" t="s">
        <v>131</v>
      </c>
      <c r="D107" s="33" t="s">
        <v>138</v>
      </c>
      <c r="E107" s="33" t="s">
        <v>9</v>
      </c>
      <c r="F107" s="33" t="s">
        <v>19</v>
      </c>
      <c r="G107" s="33"/>
      <c r="H107" s="33">
        <v>6</v>
      </c>
      <c r="I107" s="33">
        <v>4</v>
      </c>
      <c r="J107" s="33">
        <v>66.67</v>
      </c>
    </row>
    <row r="108" spans="1:10" x14ac:dyDescent="0.2">
      <c r="A108" s="33">
        <v>2015</v>
      </c>
      <c r="B108" s="33" t="s">
        <v>126</v>
      </c>
      <c r="C108" s="33" t="s">
        <v>131</v>
      </c>
      <c r="D108" s="33" t="s">
        <v>138</v>
      </c>
      <c r="E108" s="33" t="s">
        <v>9</v>
      </c>
      <c r="F108" s="33" t="s">
        <v>19</v>
      </c>
      <c r="G108" s="33" t="s">
        <v>23</v>
      </c>
      <c r="H108" s="33">
        <v>6</v>
      </c>
      <c r="I108" s="33">
        <v>2</v>
      </c>
      <c r="J108" s="33">
        <v>33.33</v>
      </c>
    </row>
    <row r="109" spans="1:10" x14ac:dyDescent="0.2">
      <c r="A109" s="33">
        <v>2015</v>
      </c>
      <c r="B109" s="33" t="s">
        <v>126</v>
      </c>
      <c r="C109" s="33" t="s">
        <v>131</v>
      </c>
      <c r="D109" s="33" t="s">
        <v>138</v>
      </c>
      <c r="E109" s="33" t="s">
        <v>10</v>
      </c>
      <c r="F109" s="33" t="s">
        <v>21</v>
      </c>
      <c r="G109" s="33"/>
      <c r="H109" s="33">
        <v>10</v>
      </c>
      <c r="I109" s="33">
        <v>10</v>
      </c>
      <c r="J109" s="33">
        <v>100</v>
      </c>
    </row>
    <row r="110" spans="1:10" x14ac:dyDescent="0.2">
      <c r="A110" s="33">
        <v>2015</v>
      </c>
      <c r="B110" s="33" t="s">
        <v>126</v>
      </c>
      <c r="C110" s="33" t="s">
        <v>131</v>
      </c>
      <c r="D110" s="33" t="s">
        <v>138</v>
      </c>
      <c r="E110" s="33" t="s">
        <v>10</v>
      </c>
      <c r="F110" s="33" t="s">
        <v>15</v>
      </c>
      <c r="G110" s="33"/>
      <c r="H110" s="33">
        <v>103</v>
      </c>
      <c r="I110" s="33">
        <v>3</v>
      </c>
      <c r="J110" s="33">
        <v>2.91</v>
      </c>
    </row>
    <row r="111" spans="1:10" x14ac:dyDescent="0.2">
      <c r="A111" s="33">
        <v>2015</v>
      </c>
      <c r="B111" s="33" t="s">
        <v>126</v>
      </c>
      <c r="C111" s="33" t="s">
        <v>131</v>
      </c>
      <c r="D111" s="33" t="s">
        <v>138</v>
      </c>
      <c r="E111" s="33" t="s">
        <v>10</v>
      </c>
      <c r="F111" s="33" t="s">
        <v>15</v>
      </c>
      <c r="G111" s="33" t="s">
        <v>23</v>
      </c>
      <c r="H111" s="33">
        <v>103</v>
      </c>
      <c r="I111" s="33">
        <v>37</v>
      </c>
      <c r="J111" s="33">
        <v>35.92</v>
      </c>
    </row>
    <row r="112" spans="1:10" x14ac:dyDescent="0.2">
      <c r="A112" s="33">
        <v>2015</v>
      </c>
      <c r="B112" s="33" t="s">
        <v>126</v>
      </c>
      <c r="C112" s="33" t="s">
        <v>131</v>
      </c>
      <c r="D112" s="33" t="s">
        <v>138</v>
      </c>
      <c r="E112" s="33" t="s">
        <v>10</v>
      </c>
      <c r="F112" s="33" t="s">
        <v>15</v>
      </c>
      <c r="G112" s="33" t="s">
        <v>24</v>
      </c>
      <c r="H112" s="33">
        <v>103</v>
      </c>
      <c r="I112" s="33">
        <v>63</v>
      </c>
      <c r="J112" s="33">
        <v>61.17</v>
      </c>
    </row>
    <row r="113" spans="1:10" x14ac:dyDescent="0.2">
      <c r="A113" s="33">
        <v>2015</v>
      </c>
      <c r="B113" s="33" t="s">
        <v>126</v>
      </c>
      <c r="C113" s="33" t="s">
        <v>131</v>
      </c>
      <c r="D113" s="33" t="s">
        <v>138</v>
      </c>
      <c r="E113" s="33" t="s">
        <v>10</v>
      </c>
      <c r="F113" s="33" t="s">
        <v>16</v>
      </c>
      <c r="G113" s="33" t="s">
        <v>23</v>
      </c>
      <c r="H113" s="33">
        <v>136</v>
      </c>
      <c r="I113" s="33">
        <v>67</v>
      </c>
      <c r="J113" s="33">
        <v>49.26</v>
      </c>
    </row>
    <row r="114" spans="1:10" x14ac:dyDescent="0.2">
      <c r="A114" s="33">
        <v>2015</v>
      </c>
      <c r="B114" s="33" t="s">
        <v>126</v>
      </c>
      <c r="C114" s="33" t="s">
        <v>131</v>
      </c>
      <c r="D114" s="33" t="s">
        <v>138</v>
      </c>
      <c r="E114" s="33" t="s">
        <v>10</v>
      </c>
      <c r="F114" s="33" t="s">
        <v>16</v>
      </c>
      <c r="G114" s="33" t="s">
        <v>24</v>
      </c>
      <c r="H114" s="33">
        <v>136</v>
      </c>
      <c r="I114" s="33">
        <v>69</v>
      </c>
      <c r="J114" s="33">
        <v>50.74</v>
      </c>
    </row>
    <row r="115" spans="1:10" x14ac:dyDescent="0.2">
      <c r="A115" s="33">
        <v>2015</v>
      </c>
      <c r="B115" s="33" t="s">
        <v>126</v>
      </c>
      <c r="C115" s="33" t="s">
        <v>131</v>
      </c>
      <c r="D115" s="33" t="s">
        <v>138</v>
      </c>
      <c r="E115" s="33" t="s">
        <v>10</v>
      </c>
      <c r="F115" s="33" t="s">
        <v>17</v>
      </c>
      <c r="G115" s="33" t="s">
        <v>24</v>
      </c>
      <c r="H115" s="33">
        <v>1</v>
      </c>
      <c r="I115" s="33">
        <v>1</v>
      </c>
      <c r="J115" s="33">
        <v>100</v>
      </c>
    </row>
    <row r="116" spans="1:10" x14ac:dyDescent="0.2">
      <c r="A116" s="33">
        <v>2015</v>
      </c>
      <c r="B116" s="33" t="s">
        <v>126</v>
      </c>
      <c r="C116" s="33" t="s">
        <v>131</v>
      </c>
      <c r="D116" s="33" t="s">
        <v>138</v>
      </c>
      <c r="E116" s="33" t="s">
        <v>10</v>
      </c>
      <c r="F116" s="33" t="s">
        <v>18</v>
      </c>
      <c r="G116" s="33"/>
      <c r="H116" s="33">
        <v>1</v>
      </c>
      <c r="I116" s="33">
        <v>1</v>
      </c>
      <c r="J116" s="33">
        <v>100</v>
      </c>
    </row>
    <row r="117" spans="1:10" x14ac:dyDescent="0.2">
      <c r="A117" s="33">
        <v>2015</v>
      </c>
      <c r="B117" s="33" t="s">
        <v>126</v>
      </c>
      <c r="C117" s="33" t="s">
        <v>131</v>
      </c>
      <c r="D117" s="33" t="s">
        <v>138</v>
      </c>
      <c r="E117" s="33" t="s">
        <v>10</v>
      </c>
      <c r="F117" s="33" t="s">
        <v>19</v>
      </c>
      <c r="G117" s="33" t="s">
        <v>23</v>
      </c>
      <c r="H117" s="33">
        <v>33</v>
      </c>
      <c r="I117" s="33">
        <v>13</v>
      </c>
      <c r="J117" s="33">
        <v>39.39</v>
      </c>
    </row>
    <row r="118" spans="1:10" x14ac:dyDescent="0.2">
      <c r="A118" s="33">
        <v>2015</v>
      </c>
      <c r="B118" s="33" t="s">
        <v>126</v>
      </c>
      <c r="C118" s="33" t="s">
        <v>131</v>
      </c>
      <c r="D118" s="33" t="s">
        <v>138</v>
      </c>
      <c r="E118" s="33" t="s">
        <v>10</v>
      </c>
      <c r="F118" s="33" t="s">
        <v>19</v>
      </c>
      <c r="G118" s="33" t="s">
        <v>24</v>
      </c>
      <c r="H118" s="33">
        <v>33</v>
      </c>
      <c r="I118" s="33">
        <v>20</v>
      </c>
      <c r="J118" s="33">
        <v>60.61</v>
      </c>
    </row>
    <row r="119" spans="1:10" x14ac:dyDescent="0.2">
      <c r="A119" s="33">
        <v>2015</v>
      </c>
      <c r="B119" s="33" t="s">
        <v>126</v>
      </c>
      <c r="C119" s="33" t="s">
        <v>131</v>
      </c>
      <c r="D119" s="33" t="s">
        <v>138</v>
      </c>
      <c r="E119" s="33" t="s">
        <v>10</v>
      </c>
      <c r="F119" s="33" t="s">
        <v>144</v>
      </c>
      <c r="G119" s="33" t="s">
        <v>24</v>
      </c>
      <c r="H119" s="33">
        <v>1</v>
      </c>
      <c r="I119" s="33">
        <v>1</v>
      </c>
      <c r="J119" s="33">
        <v>100</v>
      </c>
    </row>
    <row r="120" spans="1:10" x14ac:dyDescent="0.2">
      <c r="A120" s="33">
        <v>2015</v>
      </c>
      <c r="B120" s="33" t="s">
        <v>126</v>
      </c>
      <c r="C120" s="33" t="s">
        <v>131</v>
      </c>
      <c r="D120" s="33" t="s">
        <v>139</v>
      </c>
      <c r="E120" s="33" t="s">
        <v>9</v>
      </c>
      <c r="F120" s="33" t="s">
        <v>15</v>
      </c>
      <c r="G120" s="33" t="s">
        <v>24</v>
      </c>
      <c r="H120" s="33">
        <v>7</v>
      </c>
      <c r="I120" s="33">
        <v>7</v>
      </c>
      <c r="J120" s="33">
        <v>100</v>
      </c>
    </row>
    <row r="121" spans="1:10" x14ac:dyDescent="0.2">
      <c r="A121" s="33">
        <v>2015</v>
      </c>
      <c r="B121" s="33" t="s">
        <v>126</v>
      </c>
      <c r="C121" s="33" t="s">
        <v>131</v>
      </c>
      <c r="D121" s="33" t="s">
        <v>139</v>
      </c>
      <c r="E121" s="33" t="s">
        <v>9</v>
      </c>
      <c r="F121" s="33" t="s">
        <v>16</v>
      </c>
      <c r="G121" s="33" t="s">
        <v>23</v>
      </c>
      <c r="H121" s="33">
        <v>52</v>
      </c>
      <c r="I121" s="33">
        <v>45</v>
      </c>
      <c r="J121" s="33">
        <v>86.54</v>
      </c>
    </row>
    <row r="122" spans="1:10" x14ac:dyDescent="0.2">
      <c r="A122" s="33">
        <v>2015</v>
      </c>
      <c r="B122" s="33" t="s">
        <v>126</v>
      </c>
      <c r="C122" s="33" t="s">
        <v>131</v>
      </c>
      <c r="D122" s="33" t="s">
        <v>139</v>
      </c>
      <c r="E122" s="33" t="s">
        <v>9</v>
      </c>
      <c r="F122" s="33" t="s">
        <v>16</v>
      </c>
      <c r="G122" s="33" t="s">
        <v>24</v>
      </c>
      <c r="H122" s="33">
        <v>52</v>
      </c>
      <c r="I122" s="33">
        <v>7</v>
      </c>
      <c r="J122" s="33">
        <v>13.46</v>
      </c>
    </row>
    <row r="123" spans="1:10" x14ac:dyDescent="0.2">
      <c r="A123" s="33">
        <v>2015</v>
      </c>
      <c r="B123" s="33" t="s">
        <v>126</v>
      </c>
      <c r="C123" s="33" t="s">
        <v>131</v>
      </c>
      <c r="D123" s="33" t="s">
        <v>140</v>
      </c>
      <c r="E123" s="33" t="s">
        <v>9</v>
      </c>
      <c r="F123" s="33" t="s">
        <v>21</v>
      </c>
      <c r="G123" s="33"/>
      <c r="H123" s="33">
        <v>35</v>
      </c>
      <c r="I123" s="33">
        <v>22</v>
      </c>
      <c r="J123" s="33">
        <v>62.86</v>
      </c>
    </row>
    <row r="124" spans="1:10" x14ac:dyDescent="0.2">
      <c r="A124" s="33">
        <v>2015</v>
      </c>
      <c r="B124" s="33" t="s">
        <v>126</v>
      </c>
      <c r="C124" s="33" t="s">
        <v>131</v>
      </c>
      <c r="D124" s="33" t="s">
        <v>140</v>
      </c>
      <c r="E124" s="33" t="s">
        <v>9</v>
      </c>
      <c r="F124" s="33" t="s">
        <v>21</v>
      </c>
      <c r="G124" s="33" t="s">
        <v>25</v>
      </c>
      <c r="H124" s="33">
        <v>35</v>
      </c>
      <c r="I124" s="33">
        <v>1</v>
      </c>
      <c r="J124" s="33">
        <v>2.86</v>
      </c>
    </row>
    <row r="125" spans="1:10" x14ac:dyDescent="0.2">
      <c r="A125" s="33">
        <v>2015</v>
      </c>
      <c r="B125" s="33" t="s">
        <v>126</v>
      </c>
      <c r="C125" s="33" t="s">
        <v>131</v>
      </c>
      <c r="D125" s="33" t="s">
        <v>140</v>
      </c>
      <c r="E125" s="33" t="s">
        <v>9</v>
      </c>
      <c r="F125" s="33" t="s">
        <v>21</v>
      </c>
      <c r="G125" s="33" t="s">
        <v>23</v>
      </c>
      <c r="H125" s="33">
        <v>35</v>
      </c>
      <c r="I125" s="33">
        <v>2</v>
      </c>
      <c r="J125" s="33">
        <v>5.71</v>
      </c>
    </row>
    <row r="126" spans="1:10" x14ac:dyDescent="0.2">
      <c r="A126" s="33">
        <v>2015</v>
      </c>
      <c r="B126" s="33" t="s">
        <v>126</v>
      </c>
      <c r="C126" s="33" t="s">
        <v>131</v>
      </c>
      <c r="D126" s="33" t="s">
        <v>140</v>
      </c>
      <c r="E126" s="33" t="s">
        <v>9</v>
      </c>
      <c r="F126" s="33" t="s">
        <v>21</v>
      </c>
      <c r="G126" s="33" t="s">
        <v>24</v>
      </c>
      <c r="H126" s="33">
        <v>35</v>
      </c>
      <c r="I126" s="33">
        <v>10</v>
      </c>
      <c r="J126" s="33">
        <v>28.57</v>
      </c>
    </row>
    <row r="127" spans="1:10" x14ac:dyDescent="0.2">
      <c r="A127" s="33">
        <v>2015</v>
      </c>
      <c r="B127" s="33" t="s">
        <v>126</v>
      </c>
      <c r="C127" s="33" t="s">
        <v>131</v>
      </c>
      <c r="D127" s="33" t="s">
        <v>140</v>
      </c>
      <c r="E127" s="33" t="s">
        <v>9</v>
      </c>
      <c r="F127" s="33" t="s">
        <v>15</v>
      </c>
      <c r="G127" s="33"/>
      <c r="H127" s="33">
        <v>86</v>
      </c>
      <c r="I127" s="33">
        <v>1</v>
      </c>
      <c r="J127" s="33">
        <v>1.1599999999999999</v>
      </c>
    </row>
    <row r="128" spans="1:10" x14ac:dyDescent="0.2">
      <c r="A128" s="33">
        <v>2015</v>
      </c>
      <c r="B128" s="33" t="s">
        <v>126</v>
      </c>
      <c r="C128" s="33" t="s">
        <v>131</v>
      </c>
      <c r="D128" s="33" t="s">
        <v>140</v>
      </c>
      <c r="E128" s="33" t="s">
        <v>9</v>
      </c>
      <c r="F128" s="33" t="s">
        <v>15</v>
      </c>
      <c r="G128" s="33" t="s">
        <v>25</v>
      </c>
      <c r="H128" s="33">
        <v>86</v>
      </c>
      <c r="I128" s="33">
        <v>10</v>
      </c>
      <c r="J128" s="33">
        <v>11.63</v>
      </c>
    </row>
    <row r="129" spans="1:10" x14ac:dyDescent="0.2">
      <c r="A129" s="33">
        <v>2015</v>
      </c>
      <c r="B129" s="33" t="s">
        <v>126</v>
      </c>
      <c r="C129" s="33" t="s">
        <v>131</v>
      </c>
      <c r="D129" s="33" t="s">
        <v>140</v>
      </c>
      <c r="E129" s="33" t="s">
        <v>9</v>
      </c>
      <c r="F129" s="33" t="s">
        <v>15</v>
      </c>
      <c r="G129" s="33" t="s">
        <v>23</v>
      </c>
      <c r="H129" s="33">
        <v>86</v>
      </c>
      <c r="I129" s="33">
        <v>27</v>
      </c>
      <c r="J129" s="33">
        <v>31.4</v>
      </c>
    </row>
    <row r="130" spans="1:10" x14ac:dyDescent="0.2">
      <c r="A130" s="33">
        <v>2015</v>
      </c>
      <c r="B130" s="33" t="s">
        <v>126</v>
      </c>
      <c r="C130" s="33" t="s">
        <v>131</v>
      </c>
      <c r="D130" s="33" t="s">
        <v>140</v>
      </c>
      <c r="E130" s="33" t="s">
        <v>9</v>
      </c>
      <c r="F130" s="33" t="s">
        <v>15</v>
      </c>
      <c r="G130" s="33" t="s">
        <v>24</v>
      </c>
      <c r="H130" s="33">
        <v>86</v>
      </c>
      <c r="I130" s="33">
        <v>48</v>
      </c>
      <c r="J130" s="33">
        <v>55.81</v>
      </c>
    </row>
    <row r="131" spans="1:10" x14ac:dyDescent="0.2">
      <c r="A131" s="33">
        <v>2015</v>
      </c>
      <c r="B131" s="33" t="s">
        <v>126</v>
      </c>
      <c r="C131" s="33" t="s">
        <v>131</v>
      </c>
      <c r="D131" s="33" t="s">
        <v>140</v>
      </c>
      <c r="E131" s="33" t="s">
        <v>9</v>
      </c>
      <c r="F131" s="33" t="s">
        <v>145</v>
      </c>
      <c r="G131" s="33" t="s">
        <v>23</v>
      </c>
      <c r="H131" s="33">
        <v>5</v>
      </c>
      <c r="I131" s="33">
        <v>2</v>
      </c>
      <c r="J131" s="33">
        <v>40</v>
      </c>
    </row>
    <row r="132" spans="1:10" x14ac:dyDescent="0.2">
      <c r="A132" s="33">
        <v>2015</v>
      </c>
      <c r="B132" s="33" t="s">
        <v>126</v>
      </c>
      <c r="C132" s="33" t="s">
        <v>131</v>
      </c>
      <c r="D132" s="33" t="s">
        <v>140</v>
      </c>
      <c r="E132" s="33" t="s">
        <v>9</v>
      </c>
      <c r="F132" s="33" t="s">
        <v>145</v>
      </c>
      <c r="G132" s="33" t="s">
        <v>24</v>
      </c>
      <c r="H132" s="33">
        <v>5</v>
      </c>
      <c r="I132" s="33">
        <v>3</v>
      </c>
      <c r="J132" s="33">
        <v>60</v>
      </c>
    </row>
    <row r="133" spans="1:10" x14ac:dyDescent="0.2">
      <c r="A133" s="33">
        <v>2015</v>
      </c>
      <c r="B133" s="33" t="s">
        <v>126</v>
      </c>
      <c r="C133" s="33" t="s">
        <v>131</v>
      </c>
      <c r="D133" s="33" t="s">
        <v>140</v>
      </c>
      <c r="E133" s="33" t="s">
        <v>9</v>
      </c>
      <c r="F133" s="33" t="s">
        <v>16</v>
      </c>
      <c r="G133" s="33" t="s">
        <v>23</v>
      </c>
      <c r="H133" s="33">
        <v>232</v>
      </c>
      <c r="I133" s="33">
        <v>77</v>
      </c>
      <c r="J133" s="33">
        <v>33.19</v>
      </c>
    </row>
    <row r="134" spans="1:10" x14ac:dyDescent="0.2">
      <c r="A134" s="33">
        <v>2015</v>
      </c>
      <c r="B134" s="33" t="s">
        <v>126</v>
      </c>
      <c r="C134" s="33" t="s">
        <v>131</v>
      </c>
      <c r="D134" s="33" t="s">
        <v>140</v>
      </c>
      <c r="E134" s="33" t="s">
        <v>9</v>
      </c>
      <c r="F134" s="33" t="s">
        <v>16</v>
      </c>
      <c r="G134" s="33" t="s">
        <v>24</v>
      </c>
      <c r="H134" s="33">
        <v>232</v>
      </c>
      <c r="I134" s="33">
        <v>155</v>
      </c>
      <c r="J134" s="33">
        <v>66.81</v>
      </c>
    </row>
    <row r="135" spans="1:10" x14ac:dyDescent="0.2">
      <c r="A135" s="33">
        <v>2015</v>
      </c>
      <c r="B135" s="33" t="s">
        <v>126</v>
      </c>
      <c r="C135" s="33" t="s">
        <v>131</v>
      </c>
      <c r="D135" s="33" t="s">
        <v>140</v>
      </c>
      <c r="E135" s="33" t="s">
        <v>9</v>
      </c>
      <c r="F135" s="33" t="s">
        <v>18</v>
      </c>
      <c r="G135" s="33"/>
      <c r="H135" s="33">
        <v>10</v>
      </c>
      <c r="I135" s="33">
        <v>9</v>
      </c>
      <c r="J135" s="33">
        <v>90</v>
      </c>
    </row>
    <row r="136" spans="1:10" x14ac:dyDescent="0.2">
      <c r="A136" s="33">
        <v>2015</v>
      </c>
      <c r="B136" s="33" t="s">
        <v>126</v>
      </c>
      <c r="C136" s="33" t="s">
        <v>131</v>
      </c>
      <c r="D136" s="33" t="s">
        <v>140</v>
      </c>
      <c r="E136" s="33" t="s">
        <v>9</v>
      </c>
      <c r="F136" s="33" t="s">
        <v>18</v>
      </c>
      <c r="G136" s="33" t="s">
        <v>24</v>
      </c>
      <c r="H136" s="33">
        <v>10</v>
      </c>
      <c r="I136" s="33">
        <v>1</v>
      </c>
      <c r="J136" s="33">
        <v>10</v>
      </c>
    </row>
    <row r="137" spans="1:10" x14ac:dyDescent="0.2">
      <c r="A137" s="33">
        <v>2015</v>
      </c>
      <c r="B137" s="33" t="s">
        <v>126</v>
      </c>
      <c r="C137" s="33" t="s">
        <v>131</v>
      </c>
      <c r="D137" s="33" t="s">
        <v>140</v>
      </c>
      <c r="E137" s="33" t="s">
        <v>9</v>
      </c>
      <c r="F137" s="33" t="s">
        <v>19</v>
      </c>
      <c r="G137" s="33" t="s">
        <v>25</v>
      </c>
      <c r="H137" s="33">
        <v>39</v>
      </c>
      <c r="I137" s="33">
        <v>26</v>
      </c>
      <c r="J137" s="33">
        <v>66.67</v>
      </c>
    </row>
    <row r="138" spans="1:10" x14ac:dyDescent="0.2">
      <c r="A138" s="33">
        <v>2015</v>
      </c>
      <c r="B138" s="33" t="s">
        <v>126</v>
      </c>
      <c r="C138" s="33" t="s">
        <v>131</v>
      </c>
      <c r="D138" s="33" t="s">
        <v>140</v>
      </c>
      <c r="E138" s="33" t="s">
        <v>9</v>
      </c>
      <c r="F138" s="33" t="s">
        <v>19</v>
      </c>
      <c r="G138" s="33" t="s">
        <v>23</v>
      </c>
      <c r="H138" s="33">
        <v>39</v>
      </c>
      <c r="I138" s="33">
        <v>12</v>
      </c>
      <c r="J138" s="33">
        <v>30.77</v>
      </c>
    </row>
    <row r="139" spans="1:10" x14ac:dyDescent="0.2">
      <c r="A139" s="33">
        <v>2015</v>
      </c>
      <c r="B139" s="33" t="s">
        <v>126</v>
      </c>
      <c r="C139" s="33" t="s">
        <v>131</v>
      </c>
      <c r="D139" s="33" t="s">
        <v>140</v>
      </c>
      <c r="E139" s="33" t="s">
        <v>9</v>
      </c>
      <c r="F139" s="33" t="s">
        <v>19</v>
      </c>
      <c r="G139" s="33" t="s">
        <v>24</v>
      </c>
      <c r="H139" s="33">
        <v>39</v>
      </c>
      <c r="I139" s="33">
        <v>1</v>
      </c>
      <c r="J139" s="33">
        <v>2.56</v>
      </c>
    </row>
    <row r="140" spans="1:10" x14ac:dyDescent="0.2">
      <c r="A140" s="33">
        <v>2015</v>
      </c>
      <c r="B140" s="33" t="s">
        <v>126</v>
      </c>
      <c r="C140" s="33" t="s">
        <v>131</v>
      </c>
      <c r="D140" s="33" t="s">
        <v>140</v>
      </c>
      <c r="E140" s="33" t="s">
        <v>10</v>
      </c>
      <c r="F140" s="33" t="s">
        <v>16</v>
      </c>
      <c r="G140" s="33" t="s">
        <v>24</v>
      </c>
      <c r="H140" s="33">
        <v>41</v>
      </c>
      <c r="I140" s="33">
        <v>41</v>
      </c>
      <c r="J140" s="33">
        <v>100</v>
      </c>
    </row>
    <row r="141" spans="1:10" x14ac:dyDescent="0.2">
      <c r="A141" s="33">
        <v>2015</v>
      </c>
      <c r="B141" s="33" t="s">
        <v>126</v>
      </c>
      <c r="C141" s="33" t="s">
        <v>131</v>
      </c>
      <c r="D141" s="33" t="s">
        <v>140</v>
      </c>
      <c r="E141" s="33" t="s">
        <v>10</v>
      </c>
      <c r="F141" s="33" t="s">
        <v>19</v>
      </c>
      <c r="G141" s="33" t="s">
        <v>24</v>
      </c>
      <c r="H141" s="33">
        <v>8</v>
      </c>
      <c r="I141" s="33">
        <v>8</v>
      </c>
      <c r="J141" s="33">
        <v>100</v>
      </c>
    </row>
    <row r="142" spans="1:10" x14ac:dyDescent="0.2">
      <c r="A142" s="33"/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 x14ac:dyDescent="0.2">
      <c r="A143" s="33"/>
      <c r="B143" s="33"/>
      <c r="C143" s="33"/>
      <c r="D143" s="33"/>
      <c r="E143" s="33"/>
      <c r="F143" s="33"/>
      <c r="G143" s="33"/>
      <c r="H143" s="33"/>
      <c r="I143" s="33"/>
      <c r="J143" s="33"/>
    </row>
    <row r="144" spans="1:10" x14ac:dyDescent="0.2">
      <c r="A144" s="33"/>
      <c r="B144" s="33"/>
      <c r="C144" s="33"/>
      <c r="D144" s="33"/>
      <c r="E144" s="33"/>
      <c r="F144" s="33"/>
      <c r="G144" s="33"/>
      <c r="H144" s="33"/>
      <c r="I144" s="33"/>
      <c r="J144" s="33"/>
    </row>
    <row r="145" spans="1:10" x14ac:dyDescent="0.2">
      <c r="A145" s="33"/>
      <c r="B145" s="33"/>
      <c r="C145" s="33"/>
      <c r="D145" s="33"/>
      <c r="E145" s="33"/>
      <c r="F145" s="33"/>
      <c r="G145" s="33"/>
      <c r="H145" s="33"/>
      <c r="I145" s="33"/>
      <c r="J145" s="33"/>
    </row>
    <row r="146" spans="1:10" x14ac:dyDescent="0.2">
      <c r="A146" s="33"/>
      <c r="B146" s="33"/>
      <c r="C146" s="33"/>
      <c r="D146" s="33"/>
      <c r="E146" s="33"/>
      <c r="F146" s="33"/>
      <c r="G146" s="33"/>
      <c r="H146" s="33"/>
      <c r="I146" s="33"/>
      <c r="J146" s="33"/>
    </row>
    <row r="147" spans="1:10" x14ac:dyDescent="0.2">
      <c r="A147" s="33"/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1:10" x14ac:dyDescent="0.2">
      <c r="A148" s="33"/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1:10" x14ac:dyDescent="0.2">
      <c r="A149" s="33"/>
      <c r="B149" s="33"/>
      <c r="C149" s="33"/>
      <c r="D149" s="33"/>
      <c r="E149" s="33"/>
      <c r="F149" s="33"/>
      <c r="G149" s="33"/>
      <c r="H149" s="33"/>
      <c r="I149" s="33"/>
      <c r="J149" s="33"/>
    </row>
    <row r="150" spans="1:10" x14ac:dyDescent="0.2">
      <c r="A150" s="33"/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1:10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</row>
    <row r="152" spans="1:10" x14ac:dyDescent="0.2">
      <c r="A152" s="33"/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1:10" x14ac:dyDescent="0.2">
      <c r="A153" s="33"/>
      <c r="B153" s="33"/>
      <c r="C153" s="33"/>
      <c r="D153" s="33"/>
      <c r="E153" s="33"/>
      <c r="F153" s="33"/>
      <c r="G153" s="33"/>
      <c r="H153" s="33"/>
      <c r="I153" s="33"/>
      <c r="J153" s="33"/>
    </row>
    <row r="154" spans="1:10" x14ac:dyDescent="0.2">
      <c r="A154" s="33"/>
      <c r="B154" s="33"/>
      <c r="C154" s="33"/>
      <c r="D154" s="33"/>
      <c r="E154" s="33"/>
      <c r="F154" s="33"/>
      <c r="G154" s="33"/>
      <c r="H154" s="33"/>
      <c r="I154" s="33"/>
      <c r="J154" s="33"/>
    </row>
    <row r="155" spans="1:10" x14ac:dyDescent="0.2">
      <c r="A155" s="33"/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1:10" x14ac:dyDescent="0.2">
      <c r="A156" s="33"/>
      <c r="B156" s="33"/>
      <c r="C156" s="33"/>
      <c r="D156" s="33"/>
      <c r="E156" s="33"/>
      <c r="F156" s="33"/>
      <c r="G156" s="33"/>
      <c r="H156" s="33"/>
      <c r="I156" s="33"/>
      <c r="J156" s="33"/>
    </row>
    <row r="157" spans="1:10" x14ac:dyDescent="0.2">
      <c r="A157" s="33"/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1:10" x14ac:dyDescent="0.2">
      <c r="A158" s="33"/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1:10" x14ac:dyDescent="0.2">
      <c r="A159" s="33"/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0" x14ac:dyDescent="0.2">
      <c r="A160" s="33"/>
      <c r="B160" s="33"/>
      <c r="C160" s="33"/>
      <c r="D160" s="33"/>
      <c r="E160" s="33"/>
      <c r="F160" s="33"/>
      <c r="G160" s="33"/>
      <c r="H160" s="33"/>
      <c r="I160" s="33"/>
      <c r="J160" s="33"/>
    </row>
    <row r="161" spans="1:10" x14ac:dyDescent="0.2">
      <c r="A161" s="33"/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1:10" x14ac:dyDescent="0.2">
      <c r="A162" s="33"/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1:10" x14ac:dyDescent="0.2">
      <c r="A163" s="33"/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 x14ac:dyDescent="0.2">
      <c r="A164" s="33"/>
      <c r="B164" s="33"/>
      <c r="C164" s="33"/>
      <c r="D164" s="33"/>
      <c r="E164" s="33"/>
      <c r="F164" s="33"/>
      <c r="G164" s="33"/>
      <c r="H164" s="33"/>
      <c r="I164" s="33"/>
      <c r="J164" s="33"/>
    </row>
    <row r="165" spans="1:10" x14ac:dyDescent="0.2">
      <c r="A165" s="33"/>
      <c r="B165" s="33"/>
      <c r="C165" s="33"/>
      <c r="D165" s="33"/>
      <c r="E165" s="33"/>
      <c r="F165" s="33"/>
      <c r="G165" s="33"/>
      <c r="H165" s="33"/>
      <c r="I165" s="33"/>
      <c r="J165" s="33"/>
    </row>
    <row r="166" spans="1:10" x14ac:dyDescent="0.2">
      <c r="A166" s="33"/>
      <c r="B166" s="33"/>
      <c r="C166" s="33"/>
      <c r="D166" s="33"/>
      <c r="E166" s="33"/>
      <c r="F166" s="33"/>
      <c r="G166" s="33"/>
      <c r="H166" s="33"/>
      <c r="I166" s="33"/>
      <c r="J166" s="33"/>
    </row>
    <row r="167" spans="1:10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</row>
    <row r="168" spans="1:10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</row>
    <row r="169" spans="1:10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</row>
    <row r="170" spans="1:10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</row>
    <row r="171" spans="1:10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</row>
    <row r="172" spans="1:10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</row>
    <row r="173" spans="1:10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</row>
    <row r="174" spans="1:10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</row>
    <row r="175" spans="1:10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</row>
    <row r="176" spans="1:10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</row>
    <row r="177" spans="1:10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</row>
    <row r="178" spans="1:10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</row>
    <row r="179" spans="1:10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</row>
    <row r="180" spans="1:10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</row>
    <row r="181" spans="1:10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</row>
    <row r="182" spans="1:10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</row>
    <row r="183" spans="1:10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</row>
    <row r="184" spans="1:10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</row>
    <row r="185" spans="1:10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</row>
    <row r="186" spans="1:10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</row>
    <row r="187" spans="1:10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</row>
    <row r="188" spans="1:10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</row>
    <row r="189" spans="1:10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</row>
    <row r="190" spans="1:10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</row>
    <row r="191" spans="1:10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</row>
    <row r="192" spans="1:10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</row>
    <row r="193" spans="1:10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</row>
    <row r="194" spans="1:10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</row>
    <row r="195" spans="1:10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</row>
    <row r="196" spans="1:10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</row>
    <row r="197" spans="1:10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</row>
    <row r="198" spans="1:10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</row>
    <row r="199" spans="1:10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</row>
    <row r="200" spans="1:10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</row>
    <row r="201" spans="1:10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</row>
    <row r="202" spans="1:10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</row>
    <row r="203" spans="1:10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</row>
    <row r="204" spans="1:10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</row>
    <row r="205" spans="1:10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</row>
    <row r="206" spans="1:10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</row>
    <row r="207" spans="1:10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</row>
    <row r="208" spans="1:10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</row>
    <row r="209" spans="1:10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</row>
    <row r="210" spans="1:10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</row>
    <row r="211" spans="1:10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</row>
    <row r="212" spans="1:10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</row>
    <row r="213" spans="1:10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</row>
    <row r="214" spans="1:10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</row>
    <row r="215" spans="1:10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</row>
    <row r="216" spans="1:10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</row>
    <row r="217" spans="1:10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</row>
    <row r="218" spans="1:10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</row>
    <row r="219" spans="1:10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</row>
    <row r="220" spans="1:10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</row>
    <row r="221" spans="1:10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</row>
    <row r="222" spans="1:10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</row>
    <row r="223" spans="1:10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</row>
    <row r="224" spans="1:10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</row>
    <row r="225" spans="1:10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</row>
    <row r="226" spans="1:10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</row>
    <row r="227" spans="1:10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</row>
    <row r="228" spans="1:10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</row>
    <row r="229" spans="1:10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</row>
    <row r="230" spans="1:10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</row>
    <row r="231" spans="1:10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</row>
    <row r="232" spans="1:10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</row>
    <row r="233" spans="1:10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</row>
    <row r="234" spans="1:10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</row>
    <row r="235" spans="1:10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</row>
    <row r="236" spans="1:10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</row>
    <row r="237" spans="1:10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</row>
    <row r="238" spans="1:10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</row>
    <row r="239" spans="1:10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</row>
    <row r="240" spans="1:10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</row>
    <row r="241" spans="1:10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</row>
    <row r="242" spans="1:10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</row>
    <row r="243" spans="1:10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</row>
    <row r="244" spans="1:10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</row>
    <row r="245" spans="1:10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</row>
    <row r="246" spans="1:10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</row>
    <row r="247" spans="1:10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</row>
    <row r="248" spans="1:10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</row>
    <row r="249" spans="1:10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</row>
    <row r="250" spans="1:10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</row>
    <row r="251" spans="1:10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</row>
    <row r="252" spans="1:10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</row>
    <row r="253" spans="1:10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</row>
    <row r="254" spans="1:10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</row>
    <row r="255" spans="1:10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</row>
    <row r="256" spans="1:10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</row>
    <row r="257" spans="1:10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</row>
    <row r="258" spans="1:10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</row>
    <row r="259" spans="1:10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</row>
    <row r="260" spans="1:10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</row>
    <row r="261" spans="1:10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</row>
    <row r="262" spans="1:10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</row>
    <row r="263" spans="1:10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</row>
    <row r="264" spans="1:10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</row>
    <row r="265" spans="1:10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</row>
    <row r="266" spans="1:10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</row>
    <row r="267" spans="1:10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</row>
    <row r="268" spans="1:10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</row>
    <row r="269" spans="1:10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</row>
    <row r="270" spans="1:10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</row>
    <row r="271" spans="1:10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</row>
    <row r="272" spans="1:10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</row>
    <row r="273" spans="1:10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</row>
    <row r="274" spans="1:10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</row>
    <row r="275" spans="1:10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</row>
    <row r="276" spans="1:10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</row>
    <row r="277" spans="1:10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</row>
    <row r="278" spans="1:10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</row>
    <row r="279" spans="1:10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</row>
    <row r="280" spans="1:10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</row>
    <row r="281" spans="1:10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</row>
    <row r="282" spans="1:10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</row>
    <row r="283" spans="1:10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</row>
    <row r="284" spans="1:10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</row>
    <row r="285" spans="1:10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</row>
    <row r="286" spans="1:10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</row>
    <row r="287" spans="1:10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</row>
    <row r="288" spans="1:10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</row>
    <row r="289" spans="1:10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</row>
    <row r="290" spans="1:10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</row>
    <row r="291" spans="1:10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</row>
  </sheetData>
  <mergeCells count="1">
    <mergeCell ref="L1:Q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"/>
  <sheetViews>
    <sheetView showGridLines="0" topLeftCell="B1" zoomScale="80" zoomScaleNormal="80" workbookViewId="0"/>
  </sheetViews>
  <sheetFormatPr baseColWidth="10" defaultRowHeight="12.75" x14ac:dyDescent="0.2"/>
  <cols>
    <col min="1" max="1" width="16.85546875" bestFit="1" customWidth="1"/>
    <col min="2" max="2" width="18.5703125" customWidth="1"/>
    <col min="3" max="3" width="8.28515625" customWidth="1"/>
    <col min="4" max="4" width="6.7109375" customWidth="1"/>
    <col min="5" max="5" width="7.5703125" customWidth="1"/>
    <col min="6" max="6" width="13" customWidth="1"/>
    <col min="7" max="7" width="12.5703125" customWidth="1"/>
    <col min="8" max="9" width="12" bestFit="1" customWidth="1"/>
  </cols>
  <sheetData>
    <row r="1" spans="1:6" x14ac:dyDescent="0.2">
      <c r="A1" s="20" t="s">
        <v>4</v>
      </c>
      <c r="B1" s="21" t="s">
        <v>10</v>
      </c>
    </row>
    <row r="3" spans="1:6" x14ac:dyDescent="0.2">
      <c r="A3" s="4" t="s">
        <v>100</v>
      </c>
      <c r="B3" s="2"/>
      <c r="C3" s="4" t="s">
        <v>22</v>
      </c>
      <c r="D3" s="2"/>
      <c r="E3" s="2"/>
      <c r="F3" s="3"/>
    </row>
    <row r="4" spans="1:6" x14ac:dyDescent="0.2">
      <c r="A4" s="4" t="s">
        <v>2</v>
      </c>
      <c r="B4" s="4" t="s">
        <v>3</v>
      </c>
      <c r="C4" s="1" t="s">
        <v>25</v>
      </c>
      <c r="D4" s="5" t="s">
        <v>23</v>
      </c>
      <c r="E4" s="5" t="s">
        <v>24</v>
      </c>
      <c r="F4" s="6" t="s">
        <v>97</v>
      </c>
    </row>
    <row r="5" spans="1:6" x14ac:dyDescent="0.2">
      <c r="A5" s="1" t="s">
        <v>127</v>
      </c>
      <c r="B5" s="1" t="s">
        <v>128</v>
      </c>
      <c r="C5" s="9"/>
      <c r="D5" s="10">
        <v>53.05</v>
      </c>
      <c r="E5" s="10">
        <v>46.95</v>
      </c>
      <c r="F5" s="11">
        <v>50</v>
      </c>
    </row>
    <row r="6" spans="1:6" x14ac:dyDescent="0.2">
      <c r="A6" s="18"/>
      <c r="B6" s="7" t="s">
        <v>129</v>
      </c>
      <c r="C6" s="12">
        <v>3.7</v>
      </c>
      <c r="D6" s="13">
        <v>31.943333333333332</v>
      </c>
      <c r="E6" s="13">
        <v>75.114999999999995</v>
      </c>
      <c r="F6" s="14">
        <v>49.998750000000001</v>
      </c>
    </row>
    <row r="7" spans="1:6" x14ac:dyDescent="0.2">
      <c r="A7" s="18"/>
      <c r="B7" s="7" t="s">
        <v>130</v>
      </c>
      <c r="C7" s="12"/>
      <c r="D7" s="13">
        <v>14.29</v>
      </c>
      <c r="E7" s="13">
        <v>95.236666666666665</v>
      </c>
      <c r="F7" s="14">
        <v>75</v>
      </c>
    </row>
    <row r="8" spans="1:6" x14ac:dyDescent="0.2">
      <c r="A8" s="1" t="s">
        <v>141</v>
      </c>
      <c r="B8" s="2"/>
      <c r="C8" s="9">
        <v>3.7</v>
      </c>
      <c r="D8" s="10">
        <v>36.036666666666669</v>
      </c>
      <c r="E8" s="10">
        <v>75.563333333333333</v>
      </c>
      <c r="F8" s="11">
        <v>56.249375000000001</v>
      </c>
    </row>
    <row r="9" spans="1:6" x14ac:dyDescent="0.2">
      <c r="A9" s="1" t="s">
        <v>131</v>
      </c>
      <c r="B9" s="1" t="s">
        <v>133</v>
      </c>
      <c r="C9" s="9"/>
      <c r="D9" s="10"/>
      <c r="E9" s="10">
        <v>100</v>
      </c>
      <c r="F9" s="11">
        <v>100</v>
      </c>
    </row>
    <row r="10" spans="1:6" x14ac:dyDescent="0.2">
      <c r="A10" s="18"/>
      <c r="B10" s="7" t="s">
        <v>134</v>
      </c>
      <c r="C10" s="12"/>
      <c r="D10" s="13">
        <v>5.1866666666666665</v>
      </c>
      <c r="E10" s="13">
        <v>92.828000000000003</v>
      </c>
      <c r="F10" s="14">
        <v>59.962499999999999</v>
      </c>
    </row>
    <row r="11" spans="1:6" x14ac:dyDescent="0.2">
      <c r="A11" s="18"/>
      <c r="B11" s="7" t="s">
        <v>136</v>
      </c>
      <c r="C11" s="12"/>
      <c r="D11" s="13"/>
      <c r="E11" s="13">
        <v>100</v>
      </c>
      <c r="F11" s="14">
        <v>100</v>
      </c>
    </row>
    <row r="12" spans="1:6" x14ac:dyDescent="0.2">
      <c r="A12" s="18"/>
      <c r="B12" s="7" t="s">
        <v>137</v>
      </c>
      <c r="C12" s="12"/>
      <c r="D12" s="13">
        <v>26.287500000000001</v>
      </c>
      <c r="E12" s="13">
        <v>78.385999999999996</v>
      </c>
      <c r="F12" s="14">
        <v>55.231111111111119</v>
      </c>
    </row>
    <row r="13" spans="1:6" x14ac:dyDescent="0.2">
      <c r="A13" s="18"/>
      <c r="B13" s="7" t="s">
        <v>138</v>
      </c>
      <c r="C13" s="12"/>
      <c r="D13" s="13">
        <v>41.523333333333333</v>
      </c>
      <c r="E13" s="13">
        <v>74.504000000000005</v>
      </c>
      <c r="F13" s="14">
        <v>62.136250000000004</v>
      </c>
    </row>
    <row r="14" spans="1:6" x14ac:dyDescent="0.2">
      <c r="A14" s="18"/>
      <c r="B14" s="7" t="s">
        <v>140</v>
      </c>
      <c r="C14" s="12"/>
      <c r="D14" s="13"/>
      <c r="E14" s="13">
        <v>100</v>
      </c>
      <c r="F14" s="14">
        <v>100</v>
      </c>
    </row>
    <row r="15" spans="1:6" x14ac:dyDescent="0.2">
      <c r="A15" s="1" t="s">
        <v>142</v>
      </c>
      <c r="B15" s="2"/>
      <c r="C15" s="9"/>
      <c r="D15" s="10">
        <v>24.528000000000002</v>
      </c>
      <c r="E15" s="10">
        <v>86.42949999999999</v>
      </c>
      <c r="F15" s="11">
        <v>65.795666666666676</v>
      </c>
    </row>
    <row r="16" spans="1:6" x14ac:dyDescent="0.2">
      <c r="A16" s="8" t="s">
        <v>97</v>
      </c>
      <c r="B16" s="19"/>
      <c r="C16" s="15">
        <v>3.7</v>
      </c>
      <c r="D16" s="16">
        <v>28.84375</v>
      </c>
      <c r="E16" s="16">
        <v>83.057241379310341</v>
      </c>
      <c r="F16" s="17">
        <v>62.475217391304348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Z472"/>
  <sheetViews>
    <sheetView showGridLines="0" workbookViewId="0">
      <pane ySplit="1" topLeftCell="A2" activePane="bottomLeft" state="frozen"/>
      <selection pane="bottomLeft"/>
    </sheetView>
  </sheetViews>
  <sheetFormatPr baseColWidth="10" defaultColWidth="8.85546875" defaultRowHeight="12.75" x14ac:dyDescent="0.2"/>
  <cols>
    <col min="1" max="1" width="6.28515625" bestFit="1" customWidth="1"/>
    <col min="2" max="2" width="9.85546875" bestFit="1" customWidth="1"/>
    <col min="3" max="3" width="16.85546875" bestFit="1" customWidth="1"/>
    <col min="4" max="4" width="19.5703125" bestFit="1" customWidth="1"/>
    <col min="5" max="5" width="9.28515625" bestFit="1" customWidth="1"/>
    <col min="6" max="6" width="25.42578125" bestFit="1" customWidth="1"/>
    <col min="7" max="7" width="7" bestFit="1" customWidth="1"/>
    <col min="8" max="8" width="4" bestFit="1" customWidth="1"/>
    <col min="9" max="9" width="5" bestFit="1" customWidth="1"/>
    <col min="10" max="12" width="12" bestFit="1" customWidth="1"/>
    <col min="13" max="13" width="6" bestFit="1" customWidth="1"/>
    <col min="14" max="14" width="5" bestFit="1" customWidth="1"/>
    <col min="15" max="15" width="7" bestFit="1" customWidth="1"/>
  </cols>
  <sheetData>
    <row r="1" spans="1:26" ht="132.75" x14ac:dyDescent="0.2">
      <c r="A1" s="31" t="s">
        <v>0</v>
      </c>
      <c r="B1" s="32" t="s">
        <v>1</v>
      </c>
      <c r="C1" s="31" t="s">
        <v>27</v>
      </c>
      <c r="D1" s="31" t="s">
        <v>3</v>
      </c>
      <c r="E1" s="31" t="s">
        <v>4</v>
      </c>
      <c r="F1" s="31" t="s">
        <v>105</v>
      </c>
      <c r="G1" s="32" t="s">
        <v>29</v>
      </c>
      <c r="H1" s="32" t="s">
        <v>30</v>
      </c>
      <c r="I1" s="32" t="s">
        <v>31</v>
      </c>
      <c r="J1" s="32" t="s">
        <v>32</v>
      </c>
      <c r="K1" s="32" t="s">
        <v>33</v>
      </c>
      <c r="L1" s="32" t="s">
        <v>5</v>
      </c>
      <c r="M1" s="32" t="s">
        <v>6</v>
      </c>
      <c r="N1" s="32" t="s">
        <v>7</v>
      </c>
      <c r="O1" s="32" t="s">
        <v>34</v>
      </c>
      <c r="P1" s="38"/>
      <c r="Q1" s="80" t="s">
        <v>114</v>
      </c>
      <c r="R1" s="80"/>
      <c r="S1" s="80"/>
      <c r="T1" s="80"/>
      <c r="U1" s="80"/>
      <c r="V1" s="38"/>
      <c r="W1" s="38"/>
      <c r="X1" s="38"/>
      <c r="Y1" s="38"/>
      <c r="Z1" s="38"/>
    </row>
    <row r="2" spans="1:26" x14ac:dyDescent="0.2">
      <c r="A2" s="33">
        <v>2015</v>
      </c>
      <c r="B2" s="33" t="s">
        <v>126</v>
      </c>
      <c r="C2" s="33" t="s">
        <v>127</v>
      </c>
      <c r="D2" s="33" t="s">
        <v>128</v>
      </c>
      <c r="E2" s="33" t="s">
        <v>9</v>
      </c>
      <c r="F2" s="33" t="s">
        <v>26</v>
      </c>
      <c r="G2" s="33">
        <v>4.8499999999999996</v>
      </c>
      <c r="H2" s="33">
        <v>7</v>
      </c>
      <c r="I2" s="33">
        <v>180</v>
      </c>
      <c r="J2" s="33">
        <v>2.6944444444444441E-2</v>
      </c>
      <c r="K2" s="33">
        <v>4.2336448598130838</v>
      </c>
      <c r="L2" s="33">
        <v>0.64745630821270617</v>
      </c>
      <c r="M2" s="33">
        <v>447</v>
      </c>
      <c r="N2" s="33">
        <v>91.5</v>
      </c>
      <c r="O2" s="33">
        <v>0.71</v>
      </c>
    </row>
    <row r="3" spans="1:26" x14ac:dyDescent="0.2">
      <c r="A3" s="33">
        <v>2015</v>
      </c>
      <c r="B3" s="33" t="s">
        <v>126</v>
      </c>
      <c r="C3" s="33" t="s">
        <v>131</v>
      </c>
      <c r="D3" s="33" t="s">
        <v>133</v>
      </c>
      <c r="E3" s="33" t="s">
        <v>10</v>
      </c>
      <c r="F3" s="33" t="s">
        <v>26</v>
      </c>
      <c r="G3" s="33"/>
      <c r="H3" s="33">
        <v>6</v>
      </c>
      <c r="I3" s="33">
        <v>31</v>
      </c>
      <c r="J3" s="33"/>
      <c r="K3" s="33">
        <v>7.2962962962962967</v>
      </c>
      <c r="L3" s="33">
        <v>1.3074288160993364</v>
      </c>
      <c r="M3" s="33"/>
      <c r="N3" s="33">
        <v>91.5</v>
      </c>
      <c r="O3" s="33"/>
    </row>
    <row r="4" spans="1:26" x14ac:dyDescent="0.2">
      <c r="A4" s="33">
        <v>2015</v>
      </c>
      <c r="B4" s="33" t="s">
        <v>126</v>
      </c>
      <c r="C4" s="33" t="s">
        <v>131</v>
      </c>
      <c r="D4" s="33" t="s">
        <v>134</v>
      </c>
      <c r="E4" s="33" t="s">
        <v>9</v>
      </c>
      <c r="F4" s="33" t="s">
        <v>26</v>
      </c>
      <c r="G4" s="33">
        <v>0.89999999999999991</v>
      </c>
      <c r="H4" s="33">
        <v>30</v>
      </c>
      <c r="I4" s="33">
        <v>329</v>
      </c>
      <c r="J4" s="33">
        <v>2.735562310030395E-3</v>
      </c>
      <c r="K4" s="33">
        <v>15.310030395136778</v>
      </c>
      <c r="L4" s="33">
        <v>0.50602772754671488</v>
      </c>
      <c r="M4" s="33">
        <v>14999</v>
      </c>
      <c r="N4" s="33">
        <v>91.5</v>
      </c>
      <c r="O4" s="33">
        <v>1.9</v>
      </c>
    </row>
    <row r="5" spans="1:26" x14ac:dyDescent="0.2">
      <c r="A5" s="33">
        <v>2015</v>
      </c>
      <c r="B5" s="33" t="s">
        <v>126</v>
      </c>
      <c r="C5" s="33" t="s">
        <v>131</v>
      </c>
      <c r="D5" s="33" t="s">
        <v>134</v>
      </c>
      <c r="E5" s="33" t="s">
        <v>10</v>
      </c>
      <c r="F5" s="33" t="s">
        <v>26</v>
      </c>
      <c r="G5" s="33">
        <v>0.2</v>
      </c>
      <c r="H5" s="33">
        <v>28</v>
      </c>
      <c r="I5" s="33">
        <v>233</v>
      </c>
      <c r="J5" s="33">
        <v>8.5836909871244641E-4</v>
      </c>
      <c r="K5" s="33">
        <v>14.15695067264574</v>
      </c>
      <c r="L5" s="33">
        <v>0.50645931317771498</v>
      </c>
      <c r="M5" s="33">
        <v>14999</v>
      </c>
      <c r="N5" s="33">
        <v>91.5</v>
      </c>
      <c r="O5" s="33">
        <v>0.6</v>
      </c>
      <c r="Q5" s="69" t="s">
        <v>359</v>
      </c>
    </row>
    <row r="6" spans="1:26" x14ac:dyDescent="0.2">
      <c r="A6" s="33">
        <v>2015</v>
      </c>
      <c r="B6" s="33" t="s">
        <v>126</v>
      </c>
      <c r="C6" s="33" t="s">
        <v>131</v>
      </c>
      <c r="D6" s="33" t="s">
        <v>135</v>
      </c>
      <c r="E6" s="33" t="s">
        <v>9</v>
      </c>
      <c r="F6" s="33" t="s">
        <v>26</v>
      </c>
      <c r="G6" s="33">
        <v>3.5</v>
      </c>
      <c r="H6" s="33">
        <v>142</v>
      </c>
      <c r="I6" s="33">
        <v>89</v>
      </c>
      <c r="J6" s="33">
        <v>3.9325842696629212E-2</v>
      </c>
      <c r="K6" s="33">
        <v>97.987341772151893</v>
      </c>
      <c r="L6" s="33">
        <v>0.68906712008545468</v>
      </c>
      <c r="M6" s="33">
        <v>12491</v>
      </c>
      <c r="N6" s="33">
        <v>91.5</v>
      </c>
      <c r="O6" s="33">
        <v>30.97</v>
      </c>
    </row>
    <row r="7" spans="1:26" x14ac:dyDescent="0.2">
      <c r="A7" s="33">
        <v>2015</v>
      </c>
      <c r="B7" s="33" t="s">
        <v>126</v>
      </c>
      <c r="C7" s="33" t="s">
        <v>131</v>
      </c>
      <c r="D7" s="33" t="s">
        <v>136</v>
      </c>
      <c r="E7" s="33" t="s">
        <v>9</v>
      </c>
      <c r="F7" s="33" t="s">
        <v>26</v>
      </c>
      <c r="G7" s="33">
        <v>10.5</v>
      </c>
      <c r="H7" s="33">
        <v>43</v>
      </c>
      <c r="I7" s="33">
        <v>566</v>
      </c>
      <c r="J7" s="33">
        <v>1.8551236749116608E-2</v>
      </c>
      <c r="K7" s="33">
        <v>32.328000000000003</v>
      </c>
      <c r="L7" s="33">
        <v>0.74760963713576933</v>
      </c>
      <c r="M7" s="33">
        <v>3208</v>
      </c>
      <c r="N7" s="33">
        <v>91.5</v>
      </c>
      <c r="O7" s="33">
        <v>4.07</v>
      </c>
    </row>
    <row r="8" spans="1:26" x14ac:dyDescent="0.2">
      <c r="A8" s="33">
        <v>2015</v>
      </c>
      <c r="B8" s="33" t="s">
        <v>126</v>
      </c>
      <c r="C8" s="33" t="s">
        <v>131</v>
      </c>
      <c r="D8" s="33" t="s">
        <v>137</v>
      </c>
      <c r="E8" s="33" t="s">
        <v>9</v>
      </c>
      <c r="F8" s="33" t="s">
        <v>26</v>
      </c>
      <c r="G8" s="33"/>
      <c r="H8" s="33">
        <v>80</v>
      </c>
      <c r="I8" s="33">
        <v>170</v>
      </c>
      <c r="J8" s="33"/>
      <c r="K8" s="33">
        <v>69.764705882352942</v>
      </c>
      <c r="L8" s="33">
        <v>0.87657058388765696</v>
      </c>
      <c r="M8" s="33">
        <v>391</v>
      </c>
      <c r="N8" s="33">
        <v>91.5</v>
      </c>
      <c r="O8" s="33"/>
    </row>
    <row r="9" spans="1:26" x14ac:dyDescent="0.2">
      <c r="A9" s="33">
        <v>2015</v>
      </c>
      <c r="B9" s="33" t="s">
        <v>126</v>
      </c>
      <c r="C9" s="33" t="s">
        <v>131</v>
      </c>
      <c r="D9" s="33" t="s">
        <v>137</v>
      </c>
      <c r="E9" s="33" t="s">
        <v>10</v>
      </c>
      <c r="F9" s="33" t="s">
        <v>26</v>
      </c>
      <c r="G9" s="33"/>
      <c r="H9" s="33">
        <v>56</v>
      </c>
      <c r="I9" s="33">
        <v>480</v>
      </c>
      <c r="J9" s="33"/>
      <c r="K9" s="33">
        <v>49.319148936170215</v>
      </c>
      <c r="L9" s="33">
        <v>0.87933366320303485</v>
      </c>
      <c r="M9" s="33">
        <v>391</v>
      </c>
      <c r="N9" s="33">
        <v>91.5</v>
      </c>
      <c r="O9" s="33"/>
    </row>
    <row r="10" spans="1:26" x14ac:dyDescent="0.2">
      <c r="A10" s="33">
        <v>2015</v>
      </c>
      <c r="B10" s="33" t="s">
        <v>126</v>
      </c>
      <c r="C10" s="33" t="s">
        <v>131</v>
      </c>
      <c r="D10" s="33" t="s">
        <v>138</v>
      </c>
      <c r="E10" s="33" t="s">
        <v>9</v>
      </c>
      <c r="F10" s="33" t="s">
        <v>26</v>
      </c>
      <c r="G10" s="33"/>
      <c r="H10" s="33">
        <v>29</v>
      </c>
      <c r="I10" s="33">
        <v>239</v>
      </c>
      <c r="J10" s="33"/>
      <c r="K10" s="33">
        <v>12.244635193133048</v>
      </c>
      <c r="L10" s="33">
        <v>0.41510960565060917</v>
      </c>
      <c r="M10" s="33">
        <v>486</v>
      </c>
      <c r="N10" s="33">
        <v>91.5</v>
      </c>
      <c r="O10" s="33"/>
    </row>
    <row r="11" spans="1:26" x14ac:dyDescent="0.2">
      <c r="A11" s="33">
        <v>2015</v>
      </c>
      <c r="B11" s="33" t="s">
        <v>126</v>
      </c>
      <c r="C11" s="33" t="s">
        <v>131</v>
      </c>
      <c r="D11" s="33" t="s">
        <v>138</v>
      </c>
      <c r="E11" s="33" t="s">
        <v>10</v>
      </c>
      <c r="F11" s="33" t="s">
        <v>26</v>
      </c>
      <c r="G11" s="33"/>
      <c r="H11" s="33">
        <v>26</v>
      </c>
      <c r="I11" s="33">
        <v>305</v>
      </c>
      <c r="J11" s="33"/>
      <c r="K11" s="33">
        <v>10.881355932203389</v>
      </c>
      <c r="L11" s="33">
        <v>0.42598714844477553</v>
      </c>
      <c r="M11" s="33">
        <v>486</v>
      </c>
      <c r="N11" s="33">
        <v>91.5</v>
      </c>
      <c r="O11" s="33"/>
    </row>
    <row r="12" spans="1:26" x14ac:dyDescent="0.2">
      <c r="A12" s="33">
        <v>2015</v>
      </c>
      <c r="B12" s="33" t="s">
        <v>126</v>
      </c>
      <c r="C12" s="33" t="s">
        <v>131</v>
      </c>
      <c r="D12" s="33" t="s">
        <v>140</v>
      </c>
      <c r="E12" s="33" t="s">
        <v>9</v>
      </c>
      <c r="F12" s="33" t="s">
        <v>26</v>
      </c>
      <c r="G12" s="33">
        <v>6</v>
      </c>
      <c r="H12" s="33">
        <v>42</v>
      </c>
      <c r="I12" s="33">
        <v>484</v>
      </c>
      <c r="J12" s="33">
        <v>1.2396694214876033E-2</v>
      </c>
      <c r="K12" s="33">
        <v>29.315642458100559</v>
      </c>
      <c r="L12" s="33">
        <v>0.69249549113623365</v>
      </c>
      <c r="M12" s="33">
        <v>7433</v>
      </c>
      <c r="N12" s="33">
        <v>91.5</v>
      </c>
      <c r="O12" s="33">
        <v>5.84</v>
      </c>
    </row>
    <row r="13" spans="1:26" x14ac:dyDescent="0.2">
      <c r="A13" s="33">
        <v>2015</v>
      </c>
      <c r="B13" s="33" t="s">
        <v>126</v>
      </c>
      <c r="C13" s="33" t="s">
        <v>131</v>
      </c>
      <c r="D13" s="33" t="s">
        <v>136</v>
      </c>
      <c r="E13" s="33" t="s">
        <v>9</v>
      </c>
      <c r="F13" s="33" t="s">
        <v>166</v>
      </c>
      <c r="G13" s="33">
        <v>2</v>
      </c>
      <c r="H13" s="33">
        <v>43</v>
      </c>
      <c r="I13" s="33">
        <v>566</v>
      </c>
      <c r="J13" s="33">
        <v>3.5335689045936395E-3</v>
      </c>
      <c r="K13" s="33">
        <v>32.328000000000003</v>
      </c>
      <c r="L13" s="33">
        <v>0.74760963713576933</v>
      </c>
      <c r="M13" s="33">
        <v>3208</v>
      </c>
      <c r="N13" s="33">
        <v>91.5</v>
      </c>
      <c r="O13" s="33">
        <v>0.78</v>
      </c>
    </row>
    <row r="14" spans="1:26" x14ac:dyDescent="0.2">
      <c r="A14" s="33">
        <v>2015</v>
      </c>
      <c r="B14" s="33" t="s">
        <v>126</v>
      </c>
      <c r="C14" s="33" t="s">
        <v>131</v>
      </c>
      <c r="D14" s="33" t="s">
        <v>140</v>
      </c>
      <c r="E14" s="33" t="s">
        <v>9</v>
      </c>
      <c r="F14" s="33" t="s">
        <v>166</v>
      </c>
      <c r="G14" s="33">
        <v>2</v>
      </c>
      <c r="H14" s="33">
        <v>42</v>
      </c>
      <c r="I14" s="33">
        <v>484</v>
      </c>
      <c r="J14" s="33">
        <v>4.1322314049586778E-3</v>
      </c>
      <c r="K14" s="33">
        <v>29.315642458100559</v>
      </c>
      <c r="L14" s="33">
        <v>0.69249549113623365</v>
      </c>
      <c r="M14" s="33">
        <v>7433</v>
      </c>
      <c r="N14" s="33">
        <v>91.5</v>
      </c>
      <c r="O14" s="33">
        <v>1.95</v>
      </c>
    </row>
    <row r="15" spans="1:26" x14ac:dyDescent="0.2">
      <c r="A15" s="33">
        <v>2015</v>
      </c>
      <c r="B15" s="33" t="s">
        <v>126</v>
      </c>
      <c r="C15" s="33" t="s">
        <v>131</v>
      </c>
      <c r="D15" s="33" t="s">
        <v>136</v>
      </c>
      <c r="E15" s="33" t="s">
        <v>9</v>
      </c>
      <c r="F15" s="33" t="s">
        <v>167</v>
      </c>
      <c r="G15" s="33">
        <v>3</v>
      </c>
      <c r="H15" s="33">
        <v>43</v>
      </c>
      <c r="I15" s="33">
        <v>566</v>
      </c>
      <c r="J15" s="33">
        <v>5.3003533568904597E-3</v>
      </c>
      <c r="K15" s="33">
        <v>32.328000000000003</v>
      </c>
      <c r="L15" s="33">
        <v>0.74760963713576933</v>
      </c>
      <c r="M15" s="33">
        <v>3208</v>
      </c>
      <c r="N15" s="33">
        <v>91.5</v>
      </c>
      <c r="O15" s="33">
        <v>1.1599999999999999</v>
      </c>
    </row>
    <row r="16" spans="1:26" x14ac:dyDescent="0.2">
      <c r="A16" s="33">
        <v>2015</v>
      </c>
      <c r="B16" s="33" t="s">
        <v>126</v>
      </c>
      <c r="C16" s="33" t="s">
        <v>131</v>
      </c>
      <c r="D16" s="33" t="s">
        <v>140</v>
      </c>
      <c r="E16" s="33" t="s">
        <v>9</v>
      </c>
      <c r="F16" s="33" t="s">
        <v>167</v>
      </c>
      <c r="G16" s="33">
        <v>3</v>
      </c>
      <c r="H16" s="33">
        <v>42</v>
      </c>
      <c r="I16" s="33">
        <v>484</v>
      </c>
      <c r="J16" s="33">
        <v>6.1983471074380167E-3</v>
      </c>
      <c r="K16" s="33">
        <v>29.315642458100559</v>
      </c>
      <c r="L16" s="33">
        <v>0.69249549113623365</v>
      </c>
      <c r="M16" s="33">
        <v>7433</v>
      </c>
      <c r="N16" s="33">
        <v>91.5</v>
      </c>
      <c r="O16" s="33">
        <v>2.92</v>
      </c>
    </row>
    <row r="17" spans="1:15" x14ac:dyDescent="0.2">
      <c r="A17" s="33">
        <v>2015</v>
      </c>
      <c r="B17" s="33" t="s">
        <v>126</v>
      </c>
      <c r="C17" s="33" t="s">
        <v>131</v>
      </c>
      <c r="D17" s="33" t="s">
        <v>135</v>
      </c>
      <c r="E17" s="33" t="s">
        <v>9</v>
      </c>
      <c r="F17" s="33" t="s">
        <v>164</v>
      </c>
      <c r="G17" s="33">
        <v>9.5</v>
      </c>
      <c r="H17" s="33">
        <v>142</v>
      </c>
      <c r="I17" s="33">
        <v>89</v>
      </c>
      <c r="J17" s="33">
        <v>0.10674157303370786</v>
      </c>
      <c r="K17" s="33">
        <v>97.987341772151893</v>
      </c>
      <c r="L17" s="33">
        <v>0.68906712008545468</v>
      </c>
      <c r="M17" s="33">
        <v>12491</v>
      </c>
      <c r="N17" s="33">
        <v>91.5</v>
      </c>
      <c r="O17" s="33">
        <v>84.06</v>
      </c>
    </row>
    <row r="18" spans="1:15" x14ac:dyDescent="0.2">
      <c r="A18" s="33">
        <v>2015</v>
      </c>
      <c r="B18" s="33" t="s">
        <v>126</v>
      </c>
      <c r="C18" s="33" t="s">
        <v>131</v>
      </c>
      <c r="D18" s="33" t="s">
        <v>138</v>
      </c>
      <c r="E18" s="33" t="s">
        <v>10</v>
      </c>
      <c r="F18" s="33" t="s">
        <v>237</v>
      </c>
      <c r="G18" s="33">
        <v>0.9</v>
      </c>
      <c r="H18" s="33">
        <v>26</v>
      </c>
      <c r="I18" s="33">
        <v>305</v>
      </c>
      <c r="J18" s="33">
        <v>2.9508196721311475E-3</v>
      </c>
      <c r="K18" s="33">
        <v>10.881355932203389</v>
      </c>
      <c r="L18" s="33">
        <v>0.42598714844477553</v>
      </c>
      <c r="M18" s="33">
        <v>486</v>
      </c>
      <c r="N18" s="33">
        <v>91.5</v>
      </c>
      <c r="O18" s="33">
        <v>0.06</v>
      </c>
    </row>
    <row r="19" spans="1:15" x14ac:dyDescent="0.2">
      <c r="A19" s="33">
        <v>2015</v>
      </c>
      <c r="B19" s="33" t="s">
        <v>126</v>
      </c>
      <c r="C19" s="33" t="s">
        <v>131</v>
      </c>
      <c r="D19" s="33" t="s">
        <v>136</v>
      </c>
      <c r="E19" s="33" t="s">
        <v>10</v>
      </c>
      <c r="F19" s="33" t="s">
        <v>227</v>
      </c>
      <c r="G19" s="33">
        <v>2</v>
      </c>
      <c r="H19" s="33">
        <v>30</v>
      </c>
      <c r="I19" s="33">
        <v>178</v>
      </c>
      <c r="J19" s="33">
        <v>1.1235955056179775E-2</v>
      </c>
      <c r="K19" s="33">
        <v>20.842696629213481</v>
      </c>
      <c r="L19" s="33">
        <v>0.70398481973434524</v>
      </c>
      <c r="M19" s="33">
        <v>3208</v>
      </c>
      <c r="N19" s="33">
        <v>91.5</v>
      </c>
      <c r="O19" s="33">
        <v>2.3199999999999998</v>
      </c>
    </row>
    <row r="20" spans="1:15" x14ac:dyDescent="0.2">
      <c r="A20" s="33">
        <v>2015</v>
      </c>
      <c r="B20" s="33" t="s">
        <v>126</v>
      </c>
      <c r="C20" s="33" t="s">
        <v>131</v>
      </c>
      <c r="D20" s="33" t="s">
        <v>136</v>
      </c>
      <c r="E20" s="33" t="s">
        <v>9</v>
      </c>
      <c r="F20" s="33" t="s">
        <v>168</v>
      </c>
      <c r="G20" s="33">
        <v>2</v>
      </c>
      <c r="H20" s="33">
        <v>43</v>
      </c>
      <c r="I20" s="33">
        <v>566</v>
      </c>
      <c r="J20" s="33">
        <v>3.5335689045936395E-3</v>
      </c>
      <c r="K20" s="33">
        <v>32.328000000000003</v>
      </c>
      <c r="L20" s="33">
        <v>0.74760963713576933</v>
      </c>
      <c r="M20" s="33">
        <v>3208</v>
      </c>
      <c r="N20" s="33">
        <v>91.5</v>
      </c>
      <c r="O20" s="33">
        <v>0.78</v>
      </c>
    </row>
    <row r="21" spans="1:15" x14ac:dyDescent="0.2">
      <c r="A21" s="33">
        <v>2015</v>
      </c>
      <c r="B21" s="33" t="s">
        <v>126</v>
      </c>
      <c r="C21" s="33" t="s">
        <v>131</v>
      </c>
      <c r="D21" s="33" t="s">
        <v>140</v>
      </c>
      <c r="E21" s="33" t="s">
        <v>9</v>
      </c>
      <c r="F21" s="33" t="s">
        <v>168</v>
      </c>
      <c r="G21" s="33">
        <v>2</v>
      </c>
      <c r="H21" s="33">
        <v>42</v>
      </c>
      <c r="I21" s="33">
        <v>484</v>
      </c>
      <c r="J21" s="33">
        <v>4.1322314049586778E-3</v>
      </c>
      <c r="K21" s="33">
        <v>29.315642458100559</v>
      </c>
      <c r="L21" s="33">
        <v>0.69249549113623365</v>
      </c>
      <c r="M21" s="33">
        <v>7433</v>
      </c>
      <c r="N21" s="33">
        <v>91.5</v>
      </c>
      <c r="O21" s="33">
        <v>1.95</v>
      </c>
    </row>
    <row r="22" spans="1:15" x14ac:dyDescent="0.2">
      <c r="A22" s="33">
        <v>2015</v>
      </c>
      <c r="B22" s="33" t="s">
        <v>126</v>
      </c>
      <c r="C22" s="33" t="s">
        <v>131</v>
      </c>
      <c r="D22" s="33" t="s">
        <v>134</v>
      </c>
      <c r="E22" s="33" t="s">
        <v>10</v>
      </c>
      <c r="F22" s="33" t="s">
        <v>161</v>
      </c>
      <c r="G22" s="33">
        <v>3.05</v>
      </c>
      <c r="H22" s="33">
        <v>28</v>
      </c>
      <c r="I22" s="33">
        <v>233</v>
      </c>
      <c r="J22" s="33">
        <v>1.3090128755364807E-2</v>
      </c>
      <c r="K22" s="33">
        <v>14.15695067264574</v>
      </c>
      <c r="L22" s="33">
        <v>0.50645931317771498</v>
      </c>
      <c r="M22" s="33">
        <v>14999</v>
      </c>
      <c r="N22" s="33">
        <v>91.5</v>
      </c>
      <c r="O22" s="33">
        <v>9.1</v>
      </c>
    </row>
    <row r="23" spans="1:15" x14ac:dyDescent="0.2">
      <c r="A23" s="33">
        <v>2015</v>
      </c>
      <c r="B23" s="33" t="s">
        <v>126</v>
      </c>
      <c r="C23" s="33" t="s">
        <v>131</v>
      </c>
      <c r="D23" s="33" t="s">
        <v>138</v>
      </c>
      <c r="E23" s="33" t="s">
        <v>10</v>
      </c>
      <c r="F23" s="33" t="s">
        <v>161</v>
      </c>
      <c r="G23" s="33">
        <v>4.6000000000000005</v>
      </c>
      <c r="H23" s="33">
        <v>26</v>
      </c>
      <c r="I23" s="33">
        <v>305</v>
      </c>
      <c r="J23" s="33">
        <v>1.5081967213114757E-2</v>
      </c>
      <c r="K23" s="33">
        <v>10.881355932203389</v>
      </c>
      <c r="L23" s="33">
        <v>0.42598714844477553</v>
      </c>
      <c r="M23" s="33">
        <v>486</v>
      </c>
      <c r="N23" s="33">
        <v>91.5</v>
      </c>
      <c r="O23" s="33">
        <v>0.28999999999999998</v>
      </c>
    </row>
    <row r="24" spans="1:15" x14ac:dyDescent="0.2">
      <c r="A24" s="33">
        <v>2015</v>
      </c>
      <c r="B24" s="33" t="s">
        <v>126</v>
      </c>
      <c r="C24" s="33" t="s">
        <v>131</v>
      </c>
      <c r="D24" s="33" t="s">
        <v>140</v>
      </c>
      <c r="E24" s="33" t="s">
        <v>9</v>
      </c>
      <c r="F24" s="33" t="s">
        <v>21</v>
      </c>
      <c r="G24" s="33">
        <v>60</v>
      </c>
      <c r="H24" s="33">
        <v>42</v>
      </c>
      <c r="I24" s="33">
        <v>484</v>
      </c>
      <c r="J24" s="33">
        <v>0.12396694214876033</v>
      </c>
      <c r="K24" s="33">
        <v>29.315642458100559</v>
      </c>
      <c r="L24" s="33">
        <v>0.69249549113623365</v>
      </c>
      <c r="M24" s="33">
        <v>7433</v>
      </c>
      <c r="N24" s="33">
        <v>91.5</v>
      </c>
      <c r="O24" s="33">
        <v>58.39</v>
      </c>
    </row>
    <row r="25" spans="1:15" x14ac:dyDescent="0.2">
      <c r="A25" s="33">
        <v>2015</v>
      </c>
      <c r="B25" s="33" t="s">
        <v>126</v>
      </c>
      <c r="C25" s="33" t="s">
        <v>131</v>
      </c>
      <c r="D25" s="33" t="s">
        <v>140</v>
      </c>
      <c r="E25" s="33" t="s">
        <v>10</v>
      </c>
      <c r="F25" s="33" t="s">
        <v>21</v>
      </c>
      <c r="G25" s="33">
        <v>131</v>
      </c>
      <c r="H25" s="33">
        <v>26</v>
      </c>
      <c r="I25" s="33">
        <v>49</v>
      </c>
      <c r="J25" s="33">
        <v>2.6734693877551021</v>
      </c>
      <c r="K25" s="33">
        <v>6.7755102040816331</v>
      </c>
      <c r="L25" s="33">
        <v>0.26059654631083207</v>
      </c>
      <c r="M25" s="33">
        <v>7433</v>
      </c>
      <c r="N25" s="33">
        <v>91.5</v>
      </c>
      <c r="O25" s="33">
        <v>473.84</v>
      </c>
    </row>
    <row r="26" spans="1:15" x14ac:dyDescent="0.2">
      <c r="A26" s="33">
        <v>2015</v>
      </c>
      <c r="B26" s="33" t="s">
        <v>126</v>
      </c>
      <c r="C26" s="33" t="s">
        <v>131</v>
      </c>
      <c r="D26" s="33" t="s">
        <v>134</v>
      </c>
      <c r="E26" s="33" t="s">
        <v>9</v>
      </c>
      <c r="F26" s="33" t="s">
        <v>35</v>
      </c>
      <c r="G26" s="33">
        <v>1.2</v>
      </c>
      <c r="H26" s="33">
        <v>30</v>
      </c>
      <c r="I26" s="33">
        <v>329</v>
      </c>
      <c r="J26" s="33">
        <v>3.64741641337386E-3</v>
      </c>
      <c r="K26" s="33">
        <v>15.310030395136778</v>
      </c>
      <c r="L26" s="33">
        <v>0.50602772754671488</v>
      </c>
      <c r="M26" s="33">
        <v>14999</v>
      </c>
      <c r="N26" s="33">
        <v>91.5</v>
      </c>
      <c r="O26" s="33">
        <v>2.5299999999999998</v>
      </c>
    </row>
    <row r="27" spans="1:15" x14ac:dyDescent="0.2">
      <c r="A27" s="33">
        <v>2015</v>
      </c>
      <c r="B27" s="33" t="s">
        <v>126</v>
      </c>
      <c r="C27" s="33" t="s">
        <v>131</v>
      </c>
      <c r="D27" s="33" t="s">
        <v>134</v>
      </c>
      <c r="E27" s="33" t="s">
        <v>10</v>
      </c>
      <c r="F27" s="33" t="s">
        <v>35</v>
      </c>
      <c r="G27" s="33">
        <v>12.95</v>
      </c>
      <c r="H27" s="33">
        <v>28</v>
      </c>
      <c r="I27" s="33">
        <v>233</v>
      </c>
      <c r="J27" s="33">
        <v>5.5579399141630896E-2</v>
      </c>
      <c r="K27" s="33">
        <v>14.15695067264574</v>
      </c>
      <c r="L27" s="33">
        <v>0.50645931317771498</v>
      </c>
      <c r="M27" s="33">
        <v>14999</v>
      </c>
      <c r="N27" s="33">
        <v>91.5</v>
      </c>
      <c r="O27" s="33">
        <v>38.630000000000003</v>
      </c>
    </row>
    <row r="28" spans="1:15" x14ac:dyDescent="0.2">
      <c r="A28" s="33">
        <v>2015</v>
      </c>
      <c r="B28" s="33" t="s">
        <v>126</v>
      </c>
      <c r="C28" s="33" t="s">
        <v>131</v>
      </c>
      <c r="D28" s="33" t="s">
        <v>137</v>
      </c>
      <c r="E28" s="33" t="s">
        <v>10</v>
      </c>
      <c r="F28" s="33" t="s">
        <v>36</v>
      </c>
      <c r="G28" s="33">
        <v>102.5</v>
      </c>
      <c r="H28" s="33">
        <v>56</v>
      </c>
      <c r="I28" s="33">
        <v>480</v>
      </c>
      <c r="J28" s="33">
        <v>0.21354166666666666</v>
      </c>
      <c r="K28" s="33">
        <v>49.319148936170215</v>
      </c>
      <c r="L28" s="33">
        <v>0.87933366320303485</v>
      </c>
      <c r="M28" s="33">
        <v>391</v>
      </c>
      <c r="N28" s="33">
        <v>91.5</v>
      </c>
      <c r="O28" s="33">
        <v>6.72</v>
      </c>
    </row>
    <row r="29" spans="1:15" x14ac:dyDescent="0.2">
      <c r="A29" s="33">
        <v>2015</v>
      </c>
      <c r="B29" s="33" t="s">
        <v>126</v>
      </c>
      <c r="C29" s="33" t="s">
        <v>131</v>
      </c>
      <c r="D29" s="33" t="s">
        <v>136</v>
      </c>
      <c r="E29" s="33" t="s">
        <v>9</v>
      </c>
      <c r="F29" s="33" t="s">
        <v>169</v>
      </c>
      <c r="G29" s="33">
        <v>3.1</v>
      </c>
      <c r="H29" s="33">
        <v>43</v>
      </c>
      <c r="I29" s="33">
        <v>566</v>
      </c>
      <c r="J29" s="33">
        <v>5.4770318021201414E-3</v>
      </c>
      <c r="K29" s="33">
        <v>32.328000000000003</v>
      </c>
      <c r="L29" s="33">
        <v>0.74760963713576933</v>
      </c>
      <c r="M29" s="33">
        <v>3208</v>
      </c>
      <c r="N29" s="33">
        <v>91.5</v>
      </c>
      <c r="O29" s="33">
        <v>1.2</v>
      </c>
    </row>
    <row r="30" spans="1:15" x14ac:dyDescent="0.2">
      <c r="A30" s="33">
        <v>2015</v>
      </c>
      <c r="B30" s="33" t="s">
        <v>126</v>
      </c>
      <c r="C30" s="33" t="s">
        <v>131</v>
      </c>
      <c r="D30" s="33" t="s">
        <v>140</v>
      </c>
      <c r="E30" s="33" t="s">
        <v>9</v>
      </c>
      <c r="F30" s="33" t="s">
        <v>169</v>
      </c>
      <c r="G30" s="33">
        <v>3.1</v>
      </c>
      <c r="H30" s="33">
        <v>42</v>
      </c>
      <c r="I30" s="33">
        <v>484</v>
      </c>
      <c r="J30" s="33">
        <v>6.4049586776859504E-3</v>
      </c>
      <c r="K30" s="33">
        <v>29.315642458100559</v>
      </c>
      <c r="L30" s="33">
        <v>0.69249549113623365</v>
      </c>
      <c r="M30" s="33">
        <v>7433</v>
      </c>
      <c r="N30" s="33">
        <v>91.5</v>
      </c>
      <c r="O30" s="33">
        <v>3.02</v>
      </c>
    </row>
    <row r="31" spans="1:15" x14ac:dyDescent="0.2">
      <c r="A31" s="33">
        <v>2015</v>
      </c>
      <c r="B31" s="33" t="s">
        <v>126</v>
      </c>
      <c r="C31" s="33" t="s">
        <v>131</v>
      </c>
      <c r="D31" s="33" t="s">
        <v>136</v>
      </c>
      <c r="E31" s="33" t="s">
        <v>9</v>
      </c>
      <c r="F31" s="33" t="s">
        <v>170</v>
      </c>
      <c r="G31" s="33">
        <v>11</v>
      </c>
      <c r="H31" s="33">
        <v>43</v>
      </c>
      <c r="I31" s="33">
        <v>566</v>
      </c>
      <c r="J31" s="33">
        <v>1.9434628975265017E-2</v>
      </c>
      <c r="K31" s="33">
        <v>32.328000000000003</v>
      </c>
      <c r="L31" s="33">
        <v>0.74760963713576933</v>
      </c>
      <c r="M31" s="33">
        <v>3208</v>
      </c>
      <c r="N31" s="33">
        <v>91.5</v>
      </c>
      <c r="O31" s="33">
        <v>4.26</v>
      </c>
    </row>
    <row r="32" spans="1:15" x14ac:dyDescent="0.2">
      <c r="A32" s="33">
        <v>2015</v>
      </c>
      <c r="B32" s="33" t="s">
        <v>126</v>
      </c>
      <c r="C32" s="33" t="s">
        <v>131</v>
      </c>
      <c r="D32" s="33" t="s">
        <v>140</v>
      </c>
      <c r="E32" s="33" t="s">
        <v>9</v>
      </c>
      <c r="F32" s="33" t="s">
        <v>170</v>
      </c>
      <c r="G32" s="33">
        <v>11</v>
      </c>
      <c r="H32" s="33">
        <v>42</v>
      </c>
      <c r="I32" s="33">
        <v>484</v>
      </c>
      <c r="J32" s="33">
        <v>2.2727272727272728E-2</v>
      </c>
      <c r="K32" s="33">
        <v>29.315642458100559</v>
      </c>
      <c r="L32" s="33">
        <v>0.69249549113623365</v>
      </c>
      <c r="M32" s="33">
        <v>7433</v>
      </c>
      <c r="N32" s="33">
        <v>91.5</v>
      </c>
      <c r="O32" s="33">
        <v>10.7</v>
      </c>
    </row>
    <row r="33" spans="1:15" x14ac:dyDescent="0.2">
      <c r="A33" s="33">
        <v>2015</v>
      </c>
      <c r="B33" s="33" t="s">
        <v>126</v>
      </c>
      <c r="C33" s="33" t="s">
        <v>131</v>
      </c>
      <c r="D33" s="33" t="s">
        <v>136</v>
      </c>
      <c r="E33" s="33" t="s">
        <v>9</v>
      </c>
      <c r="F33" s="33" t="s">
        <v>171</v>
      </c>
      <c r="G33" s="33">
        <v>120</v>
      </c>
      <c r="H33" s="33">
        <v>43</v>
      </c>
      <c r="I33" s="33">
        <v>566</v>
      </c>
      <c r="J33" s="33">
        <v>0.21201413427561838</v>
      </c>
      <c r="K33" s="33">
        <v>32.328000000000003</v>
      </c>
      <c r="L33" s="33">
        <v>0.74760963713576933</v>
      </c>
      <c r="M33" s="33">
        <v>3208</v>
      </c>
      <c r="N33" s="33">
        <v>91.5</v>
      </c>
      <c r="O33" s="33">
        <v>46.53</v>
      </c>
    </row>
    <row r="34" spans="1:15" x14ac:dyDescent="0.2">
      <c r="A34" s="33">
        <v>2015</v>
      </c>
      <c r="B34" s="33" t="s">
        <v>126</v>
      </c>
      <c r="C34" s="33" t="s">
        <v>131</v>
      </c>
      <c r="D34" s="33" t="s">
        <v>140</v>
      </c>
      <c r="E34" s="33" t="s">
        <v>9</v>
      </c>
      <c r="F34" s="33" t="s">
        <v>171</v>
      </c>
      <c r="G34" s="33">
        <v>120</v>
      </c>
      <c r="H34" s="33">
        <v>42</v>
      </c>
      <c r="I34" s="33">
        <v>484</v>
      </c>
      <c r="J34" s="33">
        <v>0.24793388429752067</v>
      </c>
      <c r="K34" s="33">
        <v>29.315642458100559</v>
      </c>
      <c r="L34" s="33">
        <v>0.69249549113623365</v>
      </c>
      <c r="M34" s="33">
        <v>7433</v>
      </c>
      <c r="N34" s="33">
        <v>91.5</v>
      </c>
      <c r="O34" s="33">
        <v>116.77</v>
      </c>
    </row>
    <row r="35" spans="1:15" x14ac:dyDescent="0.2">
      <c r="A35" s="33">
        <v>2015</v>
      </c>
      <c r="B35" s="33" t="s">
        <v>126</v>
      </c>
      <c r="C35" s="33" t="s">
        <v>131</v>
      </c>
      <c r="D35" s="33" t="s">
        <v>136</v>
      </c>
      <c r="E35" s="33" t="s">
        <v>9</v>
      </c>
      <c r="F35" s="33" t="s">
        <v>172</v>
      </c>
      <c r="G35" s="33">
        <v>83.5</v>
      </c>
      <c r="H35" s="33">
        <v>43</v>
      </c>
      <c r="I35" s="33">
        <v>566</v>
      </c>
      <c r="J35" s="33">
        <v>0.14752650176678445</v>
      </c>
      <c r="K35" s="33">
        <v>32.328000000000003</v>
      </c>
      <c r="L35" s="33">
        <v>0.74760963713576933</v>
      </c>
      <c r="M35" s="33">
        <v>3208</v>
      </c>
      <c r="N35" s="33">
        <v>91.5</v>
      </c>
      <c r="O35" s="33">
        <v>32.369999999999997</v>
      </c>
    </row>
    <row r="36" spans="1:15" x14ac:dyDescent="0.2">
      <c r="A36" s="33">
        <v>2015</v>
      </c>
      <c r="B36" s="33" t="s">
        <v>126</v>
      </c>
      <c r="C36" s="33" t="s">
        <v>131</v>
      </c>
      <c r="D36" s="33" t="s">
        <v>140</v>
      </c>
      <c r="E36" s="33" t="s">
        <v>9</v>
      </c>
      <c r="F36" s="33" t="s">
        <v>172</v>
      </c>
      <c r="G36" s="33">
        <v>83.5</v>
      </c>
      <c r="H36" s="33">
        <v>42</v>
      </c>
      <c r="I36" s="33">
        <v>484</v>
      </c>
      <c r="J36" s="33">
        <v>0.1725206611570248</v>
      </c>
      <c r="K36" s="33">
        <v>29.315642458100559</v>
      </c>
      <c r="L36" s="33">
        <v>0.69249549113623365</v>
      </c>
      <c r="M36" s="33">
        <v>7433</v>
      </c>
      <c r="N36" s="33">
        <v>91.5</v>
      </c>
      <c r="O36" s="33">
        <v>81.25</v>
      </c>
    </row>
    <row r="37" spans="1:15" x14ac:dyDescent="0.2">
      <c r="A37" s="33">
        <v>2015</v>
      </c>
      <c r="B37" s="33" t="s">
        <v>126</v>
      </c>
      <c r="C37" s="33" t="s">
        <v>131</v>
      </c>
      <c r="D37" s="33" t="s">
        <v>136</v>
      </c>
      <c r="E37" s="33" t="s">
        <v>9</v>
      </c>
      <c r="F37" s="33" t="s">
        <v>173</v>
      </c>
      <c r="G37" s="33">
        <v>1.5</v>
      </c>
      <c r="H37" s="33">
        <v>43</v>
      </c>
      <c r="I37" s="33">
        <v>566</v>
      </c>
      <c r="J37" s="33">
        <v>2.6501766784452299E-3</v>
      </c>
      <c r="K37" s="33">
        <v>32.328000000000003</v>
      </c>
      <c r="L37" s="33">
        <v>0.74760963713576933</v>
      </c>
      <c r="M37" s="33">
        <v>3208</v>
      </c>
      <c r="N37" s="33">
        <v>91.5</v>
      </c>
      <c r="O37" s="33">
        <v>0.57999999999999996</v>
      </c>
    </row>
    <row r="38" spans="1:15" x14ac:dyDescent="0.2">
      <c r="A38" s="33">
        <v>2015</v>
      </c>
      <c r="B38" s="33" t="s">
        <v>126</v>
      </c>
      <c r="C38" s="33" t="s">
        <v>131</v>
      </c>
      <c r="D38" s="33" t="s">
        <v>140</v>
      </c>
      <c r="E38" s="33" t="s">
        <v>9</v>
      </c>
      <c r="F38" s="33" t="s">
        <v>173</v>
      </c>
      <c r="G38" s="33">
        <v>1.5</v>
      </c>
      <c r="H38" s="33">
        <v>42</v>
      </c>
      <c r="I38" s="33">
        <v>484</v>
      </c>
      <c r="J38" s="33">
        <v>3.0991735537190084E-3</v>
      </c>
      <c r="K38" s="33">
        <v>29.315642458100559</v>
      </c>
      <c r="L38" s="33">
        <v>0.69249549113623365</v>
      </c>
      <c r="M38" s="33">
        <v>7433</v>
      </c>
      <c r="N38" s="33">
        <v>91.5</v>
      </c>
      <c r="O38" s="33">
        <v>1.46</v>
      </c>
    </row>
    <row r="39" spans="1:15" x14ac:dyDescent="0.2">
      <c r="A39" s="33">
        <v>2015</v>
      </c>
      <c r="B39" s="33" t="s">
        <v>126</v>
      </c>
      <c r="C39" s="33" t="s">
        <v>131</v>
      </c>
      <c r="D39" s="33" t="s">
        <v>136</v>
      </c>
      <c r="E39" s="33" t="s">
        <v>9</v>
      </c>
      <c r="F39" s="33" t="s">
        <v>174</v>
      </c>
      <c r="G39" s="33">
        <v>7.6</v>
      </c>
      <c r="H39" s="33">
        <v>43</v>
      </c>
      <c r="I39" s="33">
        <v>566</v>
      </c>
      <c r="J39" s="33">
        <v>1.342756183745583E-2</v>
      </c>
      <c r="K39" s="33">
        <v>32.328000000000003</v>
      </c>
      <c r="L39" s="33">
        <v>0.74760963713576933</v>
      </c>
      <c r="M39" s="33">
        <v>3208</v>
      </c>
      <c r="N39" s="33">
        <v>91.5</v>
      </c>
      <c r="O39" s="33">
        <v>2.95</v>
      </c>
    </row>
    <row r="40" spans="1:15" x14ac:dyDescent="0.2">
      <c r="A40" s="33">
        <v>2015</v>
      </c>
      <c r="B40" s="33" t="s">
        <v>126</v>
      </c>
      <c r="C40" s="33" t="s">
        <v>131</v>
      </c>
      <c r="D40" s="33" t="s">
        <v>140</v>
      </c>
      <c r="E40" s="33" t="s">
        <v>9</v>
      </c>
      <c r="F40" s="33" t="s">
        <v>174</v>
      </c>
      <c r="G40" s="33">
        <v>7.6</v>
      </c>
      <c r="H40" s="33">
        <v>42</v>
      </c>
      <c r="I40" s="33">
        <v>484</v>
      </c>
      <c r="J40" s="33">
        <v>1.5702479338842973E-2</v>
      </c>
      <c r="K40" s="33">
        <v>29.315642458100559</v>
      </c>
      <c r="L40" s="33">
        <v>0.69249549113623365</v>
      </c>
      <c r="M40" s="33">
        <v>7433</v>
      </c>
      <c r="N40" s="33">
        <v>91.5</v>
      </c>
      <c r="O40" s="33">
        <v>7.4</v>
      </c>
    </row>
    <row r="41" spans="1:15" x14ac:dyDescent="0.2">
      <c r="A41" s="33">
        <v>2015</v>
      </c>
      <c r="B41" s="33" t="s">
        <v>126</v>
      </c>
      <c r="C41" s="33" t="s">
        <v>131</v>
      </c>
      <c r="D41" s="33" t="s">
        <v>137</v>
      </c>
      <c r="E41" s="33" t="s">
        <v>9</v>
      </c>
      <c r="F41" s="33" t="s">
        <v>47</v>
      </c>
      <c r="G41" s="33">
        <v>1.6</v>
      </c>
      <c r="H41" s="33">
        <v>80</v>
      </c>
      <c r="I41" s="33">
        <v>170</v>
      </c>
      <c r="J41" s="33">
        <v>9.4117647058823539E-3</v>
      </c>
      <c r="K41" s="33">
        <v>69.764705882352942</v>
      </c>
      <c r="L41" s="33">
        <v>0.87657058388765696</v>
      </c>
      <c r="M41" s="33">
        <v>391</v>
      </c>
      <c r="N41" s="33">
        <v>91.5</v>
      </c>
      <c r="O41" s="33">
        <v>0.3</v>
      </c>
    </row>
    <row r="42" spans="1:15" x14ac:dyDescent="0.2">
      <c r="A42" s="33">
        <v>2015</v>
      </c>
      <c r="B42" s="33" t="s">
        <v>126</v>
      </c>
      <c r="C42" s="33" t="s">
        <v>131</v>
      </c>
      <c r="D42" s="33" t="s">
        <v>138</v>
      </c>
      <c r="E42" s="33" t="s">
        <v>9</v>
      </c>
      <c r="F42" s="33" t="s">
        <v>47</v>
      </c>
      <c r="G42" s="33">
        <v>6.6000000000000005</v>
      </c>
      <c r="H42" s="33">
        <v>29</v>
      </c>
      <c r="I42" s="33">
        <v>239</v>
      </c>
      <c r="J42" s="33">
        <v>2.7615062761506277E-2</v>
      </c>
      <c r="K42" s="33">
        <v>12.244635193133048</v>
      </c>
      <c r="L42" s="33">
        <v>0.41510960565060917</v>
      </c>
      <c r="M42" s="33">
        <v>486</v>
      </c>
      <c r="N42" s="33">
        <v>91.5</v>
      </c>
      <c r="O42" s="33">
        <v>0.51</v>
      </c>
    </row>
    <row r="43" spans="1:15" x14ac:dyDescent="0.2">
      <c r="A43" s="33">
        <v>2015</v>
      </c>
      <c r="B43" s="33" t="s">
        <v>126</v>
      </c>
      <c r="C43" s="33" t="s">
        <v>131</v>
      </c>
      <c r="D43" s="33" t="s">
        <v>139</v>
      </c>
      <c r="E43" s="33" t="s">
        <v>9</v>
      </c>
      <c r="F43" s="33" t="s">
        <v>47</v>
      </c>
      <c r="G43" s="33">
        <v>5</v>
      </c>
      <c r="H43" s="33">
        <v>44</v>
      </c>
      <c r="I43" s="33">
        <v>171</v>
      </c>
      <c r="J43" s="33">
        <v>2.9239766081871343E-2</v>
      </c>
      <c r="K43" s="33">
        <v>11.135135135135135</v>
      </c>
      <c r="L43" s="33">
        <v>0.25464068719882671</v>
      </c>
      <c r="M43" s="33">
        <v>318</v>
      </c>
      <c r="N43" s="33">
        <v>91.5</v>
      </c>
      <c r="O43" s="33">
        <v>0.22</v>
      </c>
    </row>
    <row r="44" spans="1:15" x14ac:dyDescent="0.2">
      <c r="A44" s="33">
        <v>2015</v>
      </c>
      <c r="B44" s="33" t="s">
        <v>126</v>
      </c>
      <c r="C44" s="33" t="s">
        <v>131</v>
      </c>
      <c r="D44" s="33" t="s">
        <v>135</v>
      </c>
      <c r="E44" s="33" t="s">
        <v>9</v>
      </c>
      <c r="F44" s="33" t="s">
        <v>51</v>
      </c>
      <c r="G44" s="33">
        <v>152.5</v>
      </c>
      <c r="H44" s="33">
        <v>142</v>
      </c>
      <c r="I44" s="33">
        <v>89</v>
      </c>
      <c r="J44" s="33">
        <v>1.7134831460674158</v>
      </c>
      <c r="K44" s="33">
        <v>97.987341772151893</v>
      </c>
      <c r="L44" s="33">
        <v>0.68906712008545468</v>
      </c>
      <c r="M44" s="33">
        <v>12491</v>
      </c>
      <c r="N44" s="33">
        <v>91.5</v>
      </c>
      <c r="O44" s="33">
        <v>1349.46</v>
      </c>
    </row>
    <row r="45" spans="1:15" x14ac:dyDescent="0.2">
      <c r="A45" s="33">
        <v>2015</v>
      </c>
      <c r="B45" s="33" t="s">
        <v>126</v>
      </c>
      <c r="C45" s="33" t="s">
        <v>131</v>
      </c>
      <c r="D45" s="33" t="s">
        <v>136</v>
      </c>
      <c r="E45" s="33" t="s">
        <v>9</v>
      </c>
      <c r="F45" s="33" t="s">
        <v>51</v>
      </c>
      <c r="G45" s="33">
        <v>23</v>
      </c>
      <c r="H45" s="33">
        <v>43</v>
      </c>
      <c r="I45" s="33">
        <v>566</v>
      </c>
      <c r="J45" s="33">
        <v>4.0636042402826852E-2</v>
      </c>
      <c r="K45" s="33">
        <v>32.328000000000003</v>
      </c>
      <c r="L45" s="33">
        <v>0.74760963713576933</v>
      </c>
      <c r="M45" s="33">
        <v>3208</v>
      </c>
      <c r="N45" s="33">
        <v>91.5</v>
      </c>
      <c r="O45" s="33">
        <v>8.92</v>
      </c>
    </row>
    <row r="46" spans="1:15" x14ac:dyDescent="0.2">
      <c r="A46" s="33">
        <v>2015</v>
      </c>
      <c r="B46" s="33" t="s">
        <v>126</v>
      </c>
      <c r="C46" s="33" t="s">
        <v>131</v>
      </c>
      <c r="D46" s="33" t="s">
        <v>139</v>
      </c>
      <c r="E46" s="33" t="s">
        <v>9</v>
      </c>
      <c r="F46" s="33" t="s">
        <v>51</v>
      </c>
      <c r="G46" s="33">
        <v>9</v>
      </c>
      <c r="H46" s="33">
        <v>44</v>
      </c>
      <c r="I46" s="33">
        <v>171</v>
      </c>
      <c r="J46" s="33">
        <v>5.2631578947368418E-2</v>
      </c>
      <c r="K46" s="33">
        <v>11.135135135135135</v>
      </c>
      <c r="L46" s="33">
        <v>0.25464068719882671</v>
      </c>
      <c r="M46" s="33">
        <v>318</v>
      </c>
      <c r="N46" s="33">
        <v>91.5</v>
      </c>
      <c r="O46" s="33">
        <v>0.39</v>
      </c>
    </row>
    <row r="47" spans="1:15" x14ac:dyDescent="0.2">
      <c r="A47" s="33">
        <v>2015</v>
      </c>
      <c r="B47" s="33" t="s">
        <v>126</v>
      </c>
      <c r="C47" s="33" t="s">
        <v>131</v>
      </c>
      <c r="D47" s="33" t="s">
        <v>140</v>
      </c>
      <c r="E47" s="33" t="s">
        <v>9</v>
      </c>
      <c r="F47" s="33" t="s">
        <v>51</v>
      </c>
      <c r="G47" s="33">
        <v>23</v>
      </c>
      <c r="H47" s="33">
        <v>42</v>
      </c>
      <c r="I47" s="33">
        <v>484</v>
      </c>
      <c r="J47" s="33">
        <v>4.7520661157024795E-2</v>
      </c>
      <c r="K47" s="33">
        <v>29.315642458100559</v>
      </c>
      <c r="L47" s="33">
        <v>0.69249549113623365</v>
      </c>
      <c r="M47" s="33">
        <v>7433</v>
      </c>
      <c r="N47" s="33">
        <v>91.5</v>
      </c>
      <c r="O47" s="33">
        <v>22.38</v>
      </c>
    </row>
    <row r="48" spans="1:15" x14ac:dyDescent="0.2">
      <c r="A48" s="33">
        <v>2015</v>
      </c>
      <c r="B48" s="33" t="s">
        <v>126</v>
      </c>
      <c r="C48" s="33" t="s">
        <v>127</v>
      </c>
      <c r="D48" s="33" t="s">
        <v>128</v>
      </c>
      <c r="E48" s="33" t="s">
        <v>9</v>
      </c>
      <c r="F48" s="33" t="s">
        <v>53</v>
      </c>
      <c r="G48" s="33">
        <v>807.15000000000009</v>
      </c>
      <c r="H48" s="33">
        <v>7</v>
      </c>
      <c r="I48" s="33">
        <v>180</v>
      </c>
      <c r="J48" s="33">
        <v>4.4841666666666669</v>
      </c>
      <c r="K48" s="33">
        <v>4.2336448598130838</v>
      </c>
      <c r="L48" s="33">
        <v>0.64745630821270617</v>
      </c>
      <c r="M48" s="33">
        <v>447</v>
      </c>
      <c r="N48" s="33">
        <v>91.5</v>
      </c>
      <c r="O48" s="33">
        <v>118.75</v>
      </c>
    </row>
    <row r="49" spans="1:15" x14ac:dyDescent="0.2">
      <c r="A49" s="33">
        <v>2015</v>
      </c>
      <c r="B49" s="33" t="s">
        <v>126</v>
      </c>
      <c r="C49" s="33" t="s">
        <v>127</v>
      </c>
      <c r="D49" s="33" t="s">
        <v>128</v>
      </c>
      <c r="E49" s="33" t="s">
        <v>10</v>
      </c>
      <c r="F49" s="33" t="s">
        <v>53</v>
      </c>
      <c r="G49" s="33">
        <v>206.20000000000002</v>
      </c>
      <c r="H49" s="33">
        <v>6</v>
      </c>
      <c r="I49" s="33">
        <v>83</v>
      </c>
      <c r="J49" s="33">
        <v>2.4843373493975904</v>
      </c>
      <c r="K49" s="33">
        <v>3.75</v>
      </c>
      <c r="L49" s="33">
        <v>0.62903225806451613</v>
      </c>
      <c r="M49" s="33">
        <v>447</v>
      </c>
      <c r="N49" s="33">
        <v>91.5</v>
      </c>
      <c r="O49" s="33">
        <v>63.92</v>
      </c>
    </row>
    <row r="50" spans="1:15" x14ac:dyDescent="0.2">
      <c r="A50" s="33">
        <v>2015</v>
      </c>
      <c r="B50" s="33" t="s">
        <v>126</v>
      </c>
      <c r="C50" s="33" t="s">
        <v>127</v>
      </c>
      <c r="D50" s="33" t="s">
        <v>129</v>
      </c>
      <c r="E50" s="33" t="s">
        <v>9</v>
      </c>
      <c r="F50" s="33" t="s">
        <v>53</v>
      </c>
      <c r="G50" s="33">
        <v>104.59999999999997</v>
      </c>
      <c r="H50" s="33">
        <v>32</v>
      </c>
      <c r="I50" s="33">
        <v>86</v>
      </c>
      <c r="J50" s="33">
        <v>1.2162790697674415</v>
      </c>
      <c r="K50" s="33">
        <v>22.744186046511629</v>
      </c>
      <c r="L50" s="33">
        <v>0.7175348495964784</v>
      </c>
      <c r="M50" s="33">
        <v>1190</v>
      </c>
      <c r="N50" s="33">
        <v>91.5</v>
      </c>
      <c r="O50" s="33">
        <v>95.03</v>
      </c>
    </row>
    <row r="51" spans="1:15" x14ac:dyDescent="0.2">
      <c r="A51" s="33">
        <v>2015</v>
      </c>
      <c r="B51" s="33" t="s">
        <v>126</v>
      </c>
      <c r="C51" s="33" t="s">
        <v>127</v>
      </c>
      <c r="D51" s="33" t="s">
        <v>129</v>
      </c>
      <c r="E51" s="33" t="s">
        <v>10</v>
      </c>
      <c r="F51" s="33" t="s">
        <v>53</v>
      </c>
      <c r="G51" s="33">
        <v>198.74999999999994</v>
      </c>
      <c r="H51" s="33">
        <v>34</v>
      </c>
      <c r="I51" s="33">
        <v>80</v>
      </c>
      <c r="J51" s="33">
        <v>2.4843749999999991</v>
      </c>
      <c r="K51" s="33">
        <v>23.625</v>
      </c>
      <c r="L51" s="33">
        <v>0.69741697416974169</v>
      </c>
      <c r="M51" s="33">
        <v>1190</v>
      </c>
      <c r="N51" s="33">
        <v>91.5</v>
      </c>
      <c r="O51" s="33">
        <v>188.66</v>
      </c>
    </row>
    <row r="52" spans="1:15" x14ac:dyDescent="0.2">
      <c r="A52" s="33">
        <v>2015</v>
      </c>
      <c r="B52" s="33" t="s">
        <v>126</v>
      </c>
      <c r="C52" s="33" t="s">
        <v>127</v>
      </c>
      <c r="D52" s="33" t="s">
        <v>130</v>
      </c>
      <c r="E52" s="33" t="s">
        <v>9</v>
      </c>
      <c r="F52" s="33" t="s">
        <v>53</v>
      </c>
      <c r="G52" s="33">
        <v>54.7</v>
      </c>
      <c r="H52" s="33">
        <v>28</v>
      </c>
      <c r="I52" s="33">
        <v>95</v>
      </c>
      <c r="J52" s="33">
        <v>0.57578947368421052</v>
      </c>
      <c r="K52" s="33">
        <v>21.757894736842104</v>
      </c>
      <c r="L52" s="33">
        <v>0.78983568972105456</v>
      </c>
      <c r="M52" s="33">
        <v>375</v>
      </c>
      <c r="N52" s="33">
        <v>91.5</v>
      </c>
      <c r="O52" s="33">
        <v>15.6</v>
      </c>
    </row>
    <row r="53" spans="1:15" x14ac:dyDescent="0.2">
      <c r="A53" s="33">
        <v>2015</v>
      </c>
      <c r="B53" s="33" t="s">
        <v>126</v>
      </c>
      <c r="C53" s="33" t="s">
        <v>127</v>
      </c>
      <c r="D53" s="33" t="s">
        <v>130</v>
      </c>
      <c r="E53" s="33" t="s">
        <v>10</v>
      </c>
      <c r="F53" s="33" t="s">
        <v>53</v>
      </c>
      <c r="G53" s="33">
        <v>24.800000000000004</v>
      </c>
      <c r="H53" s="33">
        <v>30</v>
      </c>
      <c r="I53" s="33">
        <v>80</v>
      </c>
      <c r="J53" s="33">
        <v>0.31000000000000005</v>
      </c>
      <c r="K53" s="33">
        <v>24.25</v>
      </c>
      <c r="L53" s="33">
        <v>0.80497925311203322</v>
      </c>
      <c r="M53" s="33">
        <v>375</v>
      </c>
      <c r="N53" s="33">
        <v>91.5</v>
      </c>
      <c r="O53" s="33">
        <v>8.56</v>
      </c>
    </row>
    <row r="54" spans="1:15" x14ac:dyDescent="0.2">
      <c r="A54" s="33">
        <v>2015</v>
      </c>
      <c r="B54" s="33" t="s">
        <v>126</v>
      </c>
      <c r="C54" s="33" t="s">
        <v>131</v>
      </c>
      <c r="D54" s="33" t="s">
        <v>134</v>
      </c>
      <c r="E54" s="33" t="s">
        <v>9</v>
      </c>
      <c r="F54" s="33" t="s">
        <v>53</v>
      </c>
      <c r="G54" s="33">
        <v>257.40000000000009</v>
      </c>
      <c r="H54" s="33">
        <v>30</v>
      </c>
      <c r="I54" s="33">
        <v>329</v>
      </c>
      <c r="J54" s="33">
        <v>0.78237082066869323</v>
      </c>
      <c r="K54" s="33">
        <v>15.310030395136778</v>
      </c>
      <c r="L54" s="33">
        <v>0.50602772754671488</v>
      </c>
      <c r="M54" s="33">
        <v>14999</v>
      </c>
      <c r="N54" s="33">
        <v>91.5</v>
      </c>
      <c r="O54" s="33">
        <v>543.34</v>
      </c>
    </row>
    <row r="55" spans="1:15" x14ac:dyDescent="0.2">
      <c r="A55" s="33">
        <v>2015</v>
      </c>
      <c r="B55" s="33" t="s">
        <v>126</v>
      </c>
      <c r="C55" s="33" t="s">
        <v>131</v>
      </c>
      <c r="D55" s="33" t="s">
        <v>134</v>
      </c>
      <c r="E55" s="33" t="s">
        <v>10</v>
      </c>
      <c r="F55" s="33" t="s">
        <v>53</v>
      </c>
      <c r="G55" s="33">
        <v>227.06000000000006</v>
      </c>
      <c r="H55" s="33">
        <v>28</v>
      </c>
      <c r="I55" s="33">
        <v>233</v>
      </c>
      <c r="J55" s="33">
        <v>0.97450643776824064</v>
      </c>
      <c r="K55" s="33">
        <v>14.15695067264574</v>
      </c>
      <c r="L55" s="33">
        <v>0.50645931317771498</v>
      </c>
      <c r="M55" s="33">
        <v>14999</v>
      </c>
      <c r="N55" s="33">
        <v>91.5</v>
      </c>
      <c r="O55" s="33">
        <v>677.35</v>
      </c>
    </row>
    <row r="56" spans="1:15" x14ac:dyDescent="0.2">
      <c r="A56" s="33">
        <v>2015</v>
      </c>
      <c r="B56" s="33" t="s">
        <v>126</v>
      </c>
      <c r="C56" s="33" t="s">
        <v>131</v>
      </c>
      <c r="D56" s="33" t="s">
        <v>136</v>
      </c>
      <c r="E56" s="33" t="s">
        <v>9</v>
      </c>
      <c r="F56" s="33" t="s">
        <v>53</v>
      </c>
      <c r="G56" s="33">
        <v>477.7</v>
      </c>
      <c r="H56" s="33">
        <v>43</v>
      </c>
      <c r="I56" s="33">
        <v>566</v>
      </c>
      <c r="J56" s="33">
        <v>0.84399293286219079</v>
      </c>
      <c r="K56" s="33">
        <v>32.328000000000003</v>
      </c>
      <c r="L56" s="33">
        <v>0.74760963713576933</v>
      </c>
      <c r="M56" s="33">
        <v>3208</v>
      </c>
      <c r="N56" s="33">
        <v>91.5</v>
      </c>
      <c r="O56" s="33">
        <v>185.21</v>
      </c>
    </row>
    <row r="57" spans="1:15" x14ac:dyDescent="0.2">
      <c r="A57" s="33">
        <v>2015</v>
      </c>
      <c r="B57" s="33" t="s">
        <v>126</v>
      </c>
      <c r="C57" s="33" t="s">
        <v>131</v>
      </c>
      <c r="D57" s="33" t="s">
        <v>136</v>
      </c>
      <c r="E57" s="33" t="s">
        <v>10</v>
      </c>
      <c r="F57" s="33" t="s">
        <v>53</v>
      </c>
      <c r="G57" s="33">
        <v>20.5</v>
      </c>
      <c r="H57" s="33">
        <v>30</v>
      </c>
      <c r="I57" s="33">
        <v>178</v>
      </c>
      <c r="J57" s="33">
        <v>0.1151685393258427</v>
      </c>
      <c r="K57" s="33">
        <v>20.842696629213481</v>
      </c>
      <c r="L57" s="33">
        <v>0.70398481973434524</v>
      </c>
      <c r="M57" s="33">
        <v>3208</v>
      </c>
      <c r="N57" s="33">
        <v>91.5</v>
      </c>
      <c r="O57" s="33">
        <v>23.8</v>
      </c>
    </row>
    <row r="58" spans="1:15" x14ac:dyDescent="0.2">
      <c r="A58" s="33">
        <v>2015</v>
      </c>
      <c r="B58" s="33" t="s">
        <v>126</v>
      </c>
      <c r="C58" s="33" t="s">
        <v>131</v>
      </c>
      <c r="D58" s="33" t="s">
        <v>137</v>
      </c>
      <c r="E58" s="33" t="s">
        <v>9</v>
      </c>
      <c r="F58" s="33" t="s">
        <v>53</v>
      </c>
      <c r="G58" s="33">
        <v>563.60000000000014</v>
      </c>
      <c r="H58" s="33">
        <v>80</v>
      </c>
      <c r="I58" s="33">
        <v>170</v>
      </c>
      <c r="J58" s="33">
        <v>3.3152941176470598</v>
      </c>
      <c r="K58" s="33">
        <v>69.764705882352942</v>
      </c>
      <c r="L58" s="33">
        <v>0.87657058388765696</v>
      </c>
      <c r="M58" s="33">
        <v>391</v>
      </c>
      <c r="N58" s="33">
        <v>91.5</v>
      </c>
      <c r="O58" s="33">
        <v>103.97</v>
      </c>
    </row>
    <row r="59" spans="1:15" x14ac:dyDescent="0.2">
      <c r="A59" s="33">
        <v>2015</v>
      </c>
      <c r="B59" s="33" t="s">
        <v>126</v>
      </c>
      <c r="C59" s="33" t="s">
        <v>131</v>
      </c>
      <c r="D59" s="33" t="s">
        <v>137</v>
      </c>
      <c r="E59" s="33" t="s">
        <v>10</v>
      </c>
      <c r="F59" s="33" t="s">
        <v>53</v>
      </c>
      <c r="G59" s="33">
        <v>1204.0000000000011</v>
      </c>
      <c r="H59" s="33">
        <v>56</v>
      </c>
      <c r="I59" s="33">
        <v>480</v>
      </c>
      <c r="J59" s="33">
        <v>2.5083333333333355</v>
      </c>
      <c r="K59" s="33">
        <v>49.319148936170215</v>
      </c>
      <c r="L59" s="33">
        <v>0.87933366320303485</v>
      </c>
      <c r="M59" s="33">
        <v>391</v>
      </c>
      <c r="N59" s="33">
        <v>91.5</v>
      </c>
      <c r="O59" s="33">
        <v>78.91</v>
      </c>
    </row>
    <row r="60" spans="1:15" x14ac:dyDescent="0.2">
      <c r="A60" s="33">
        <v>2015</v>
      </c>
      <c r="B60" s="33" t="s">
        <v>126</v>
      </c>
      <c r="C60" s="33" t="s">
        <v>131</v>
      </c>
      <c r="D60" s="33" t="s">
        <v>138</v>
      </c>
      <c r="E60" s="33" t="s">
        <v>9</v>
      </c>
      <c r="F60" s="33" t="s">
        <v>53</v>
      </c>
      <c r="G60" s="33">
        <v>365.14000000000004</v>
      </c>
      <c r="H60" s="33">
        <v>29</v>
      </c>
      <c r="I60" s="33">
        <v>239</v>
      </c>
      <c r="J60" s="33">
        <v>1.5277824267782429</v>
      </c>
      <c r="K60" s="33">
        <v>12.244635193133048</v>
      </c>
      <c r="L60" s="33">
        <v>0.41510960565060917</v>
      </c>
      <c r="M60" s="33">
        <v>486</v>
      </c>
      <c r="N60" s="33">
        <v>91.5</v>
      </c>
      <c r="O60" s="33">
        <v>28.2</v>
      </c>
    </row>
    <row r="61" spans="1:15" x14ac:dyDescent="0.2">
      <c r="A61" s="33">
        <v>2015</v>
      </c>
      <c r="B61" s="33" t="s">
        <v>126</v>
      </c>
      <c r="C61" s="33" t="s">
        <v>131</v>
      </c>
      <c r="D61" s="33" t="s">
        <v>138</v>
      </c>
      <c r="E61" s="33" t="s">
        <v>10</v>
      </c>
      <c r="F61" s="33" t="s">
        <v>53</v>
      </c>
      <c r="G61" s="33">
        <v>192.99999999999994</v>
      </c>
      <c r="H61" s="33">
        <v>26</v>
      </c>
      <c r="I61" s="33">
        <v>305</v>
      </c>
      <c r="J61" s="33">
        <v>0.63278688524590143</v>
      </c>
      <c r="K61" s="33">
        <v>10.881355932203389</v>
      </c>
      <c r="L61" s="33">
        <v>0.42598714844477553</v>
      </c>
      <c r="M61" s="33">
        <v>486</v>
      </c>
      <c r="N61" s="33">
        <v>91.5</v>
      </c>
      <c r="O61" s="33">
        <v>11.99</v>
      </c>
    </row>
    <row r="62" spans="1:15" x14ac:dyDescent="0.2">
      <c r="A62" s="33">
        <v>2015</v>
      </c>
      <c r="B62" s="33" t="s">
        <v>126</v>
      </c>
      <c r="C62" s="33" t="s">
        <v>131</v>
      </c>
      <c r="D62" s="33" t="s">
        <v>139</v>
      </c>
      <c r="E62" s="33" t="s">
        <v>9</v>
      </c>
      <c r="F62" s="33" t="s">
        <v>53</v>
      </c>
      <c r="G62" s="33">
        <v>313.74999999999989</v>
      </c>
      <c r="H62" s="33">
        <v>44</v>
      </c>
      <c r="I62" s="33">
        <v>171</v>
      </c>
      <c r="J62" s="33">
        <v>1.8347953216374262</v>
      </c>
      <c r="K62" s="33">
        <v>11.135135135135135</v>
      </c>
      <c r="L62" s="33">
        <v>0.25464068719882671</v>
      </c>
      <c r="M62" s="33">
        <v>318</v>
      </c>
      <c r="N62" s="33">
        <v>91.5</v>
      </c>
      <c r="O62" s="33">
        <v>13.59</v>
      </c>
    </row>
    <row r="63" spans="1:15" x14ac:dyDescent="0.2">
      <c r="A63" s="33">
        <v>2015</v>
      </c>
      <c r="B63" s="33" t="s">
        <v>126</v>
      </c>
      <c r="C63" s="33" t="s">
        <v>131</v>
      </c>
      <c r="D63" s="33" t="s">
        <v>140</v>
      </c>
      <c r="E63" s="33" t="s">
        <v>9</v>
      </c>
      <c r="F63" s="33" t="s">
        <v>53</v>
      </c>
      <c r="G63" s="33">
        <v>970.95</v>
      </c>
      <c r="H63" s="33">
        <v>42</v>
      </c>
      <c r="I63" s="33">
        <v>484</v>
      </c>
      <c r="J63" s="33">
        <v>2.0060950413223142</v>
      </c>
      <c r="K63" s="33">
        <v>29.315642458100559</v>
      </c>
      <c r="L63" s="33">
        <v>0.69249549113623365</v>
      </c>
      <c r="M63" s="33">
        <v>7433</v>
      </c>
      <c r="N63" s="33">
        <v>91.5</v>
      </c>
      <c r="O63" s="33">
        <v>944.83</v>
      </c>
    </row>
    <row r="64" spans="1:15" x14ac:dyDescent="0.2">
      <c r="A64" s="33">
        <v>2015</v>
      </c>
      <c r="B64" s="33" t="s">
        <v>126</v>
      </c>
      <c r="C64" s="33" t="s">
        <v>131</v>
      </c>
      <c r="D64" s="33" t="s">
        <v>140</v>
      </c>
      <c r="E64" s="33" t="s">
        <v>10</v>
      </c>
      <c r="F64" s="33" t="s">
        <v>53</v>
      </c>
      <c r="G64" s="33">
        <v>29</v>
      </c>
      <c r="H64" s="33">
        <v>26</v>
      </c>
      <c r="I64" s="33">
        <v>49</v>
      </c>
      <c r="J64" s="33">
        <v>0.59183673469387754</v>
      </c>
      <c r="K64" s="33">
        <v>6.7755102040816331</v>
      </c>
      <c r="L64" s="33">
        <v>0.26059654631083207</v>
      </c>
      <c r="M64" s="33">
        <v>7433</v>
      </c>
      <c r="N64" s="33">
        <v>91.5</v>
      </c>
      <c r="O64" s="33">
        <v>104.9</v>
      </c>
    </row>
    <row r="65" spans="1:15" x14ac:dyDescent="0.2">
      <c r="A65" s="33">
        <v>2015</v>
      </c>
      <c r="B65" s="33" t="s">
        <v>126</v>
      </c>
      <c r="C65" s="33" t="s">
        <v>131</v>
      </c>
      <c r="D65" s="33" t="s">
        <v>132</v>
      </c>
      <c r="E65" s="33" t="s">
        <v>9</v>
      </c>
      <c r="F65" s="33" t="s">
        <v>48</v>
      </c>
      <c r="G65" s="33">
        <v>1.3</v>
      </c>
      <c r="H65" s="33">
        <v>32</v>
      </c>
      <c r="I65" s="33">
        <v>4</v>
      </c>
      <c r="J65" s="33">
        <v>0.32500000000000001</v>
      </c>
      <c r="K65" s="33">
        <v>19</v>
      </c>
      <c r="L65" s="33">
        <v>0.59375</v>
      </c>
      <c r="M65" s="33">
        <v>1739</v>
      </c>
      <c r="N65" s="33">
        <v>91.5</v>
      </c>
      <c r="O65" s="33">
        <v>30.7</v>
      </c>
    </row>
    <row r="66" spans="1:15" x14ac:dyDescent="0.2">
      <c r="A66" s="33">
        <v>2015</v>
      </c>
      <c r="B66" s="33" t="s">
        <v>126</v>
      </c>
      <c r="C66" s="33" t="s">
        <v>131</v>
      </c>
      <c r="D66" s="33" t="s">
        <v>133</v>
      </c>
      <c r="E66" s="33" t="s">
        <v>9</v>
      </c>
      <c r="F66" s="33" t="s">
        <v>48</v>
      </c>
      <c r="G66" s="33">
        <v>8.4500000000000011</v>
      </c>
      <c r="H66" s="33">
        <v>6</v>
      </c>
      <c r="I66" s="33">
        <v>50</v>
      </c>
      <c r="J66" s="33">
        <v>0.16900000000000001</v>
      </c>
      <c r="K66" s="33">
        <v>7.52</v>
      </c>
      <c r="L66" s="33">
        <v>1.3599999999999999</v>
      </c>
      <c r="M66" s="33"/>
      <c r="N66" s="33">
        <v>91.5</v>
      </c>
      <c r="O66" s="33"/>
    </row>
    <row r="67" spans="1:15" x14ac:dyDescent="0.2">
      <c r="A67" s="33">
        <v>2015</v>
      </c>
      <c r="B67" s="33" t="s">
        <v>126</v>
      </c>
      <c r="C67" s="33" t="s">
        <v>131</v>
      </c>
      <c r="D67" s="33" t="s">
        <v>133</v>
      </c>
      <c r="E67" s="33" t="s">
        <v>10</v>
      </c>
      <c r="F67" s="33" t="s">
        <v>48</v>
      </c>
      <c r="G67" s="33">
        <v>3.73</v>
      </c>
      <c r="H67" s="33">
        <v>6</v>
      </c>
      <c r="I67" s="33">
        <v>31</v>
      </c>
      <c r="J67" s="33">
        <v>0.12032258064516128</v>
      </c>
      <c r="K67" s="33">
        <v>7.2962962962962967</v>
      </c>
      <c r="L67" s="33">
        <v>1.3074288160993364</v>
      </c>
      <c r="M67" s="33"/>
      <c r="N67" s="33">
        <v>91.5</v>
      </c>
      <c r="O67" s="33"/>
    </row>
    <row r="68" spans="1:15" x14ac:dyDescent="0.2">
      <c r="A68" s="33">
        <v>2015</v>
      </c>
      <c r="B68" s="33" t="s">
        <v>126</v>
      </c>
      <c r="C68" s="33" t="s">
        <v>131</v>
      </c>
      <c r="D68" s="33" t="s">
        <v>135</v>
      </c>
      <c r="E68" s="33" t="s">
        <v>9</v>
      </c>
      <c r="F68" s="33" t="s">
        <v>48</v>
      </c>
      <c r="G68" s="33">
        <v>118</v>
      </c>
      <c r="H68" s="33">
        <v>142</v>
      </c>
      <c r="I68" s="33">
        <v>89</v>
      </c>
      <c r="J68" s="33">
        <v>1.3258426966292134</v>
      </c>
      <c r="K68" s="33">
        <v>97.987341772151893</v>
      </c>
      <c r="L68" s="33">
        <v>0.68906712008545468</v>
      </c>
      <c r="M68" s="33">
        <v>12491</v>
      </c>
      <c r="N68" s="33">
        <v>91.5</v>
      </c>
      <c r="O68" s="33">
        <v>1044.17</v>
      </c>
    </row>
    <row r="69" spans="1:15" x14ac:dyDescent="0.2">
      <c r="A69" s="33">
        <v>2015</v>
      </c>
      <c r="B69" s="33" t="s">
        <v>126</v>
      </c>
      <c r="C69" s="33" t="s">
        <v>131</v>
      </c>
      <c r="D69" s="33" t="s">
        <v>139</v>
      </c>
      <c r="E69" s="33" t="s">
        <v>9</v>
      </c>
      <c r="F69" s="33" t="s">
        <v>48</v>
      </c>
      <c r="G69" s="33">
        <v>8</v>
      </c>
      <c r="H69" s="33">
        <v>44</v>
      </c>
      <c r="I69" s="33">
        <v>171</v>
      </c>
      <c r="J69" s="33">
        <v>4.6783625730994149E-2</v>
      </c>
      <c r="K69" s="33">
        <v>11.135135135135135</v>
      </c>
      <c r="L69" s="33">
        <v>0.25464068719882671</v>
      </c>
      <c r="M69" s="33">
        <v>318</v>
      </c>
      <c r="N69" s="33">
        <v>91.5</v>
      </c>
      <c r="O69" s="33">
        <v>0.35</v>
      </c>
    </row>
    <row r="70" spans="1:15" x14ac:dyDescent="0.2">
      <c r="A70" s="33">
        <v>2015</v>
      </c>
      <c r="B70" s="33" t="s">
        <v>126</v>
      </c>
      <c r="C70" s="33" t="s">
        <v>131</v>
      </c>
      <c r="D70" s="33" t="s">
        <v>132</v>
      </c>
      <c r="E70" s="33" t="s">
        <v>9</v>
      </c>
      <c r="F70" s="33" t="s">
        <v>37</v>
      </c>
      <c r="G70" s="33">
        <v>0.5</v>
      </c>
      <c r="H70" s="33">
        <v>32</v>
      </c>
      <c r="I70" s="33">
        <v>4</v>
      </c>
      <c r="J70" s="33">
        <v>0.125</v>
      </c>
      <c r="K70" s="33">
        <v>19</v>
      </c>
      <c r="L70" s="33">
        <v>0.59375</v>
      </c>
      <c r="M70" s="33">
        <v>1739</v>
      </c>
      <c r="N70" s="33">
        <v>91.5</v>
      </c>
      <c r="O70" s="33">
        <v>11.81</v>
      </c>
    </row>
    <row r="71" spans="1:15" x14ac:dyDescent="0.2">
      <c r="A71" s="33">
        <v>2015</v>
      </c>
      <c r="B71" s="33" t="s">
        <v>126</v>
      </c>
      <c r="C71" s="33" t="s">
        <v>131</v>
      </c>
      <c r="D71" s="33" t="s">
        <v>135</v>
      </c>
      <c r="E71" s="33" t="s">
        <v>9</v>
      </c>
      <c r="F71" s="33" t="s">
        <v>37</v>
      </c>
      <c r="G71" s="33">
        <v>57</v>
      </c>
      <c r="H71" s="33">
        <v>142</v>
      </c>
      <c r="I71" s="33">
        <v>89</v>
      </c>
      <c r="J71" s="33">
        <v>0.6404494382022472</v>
      </c>
      <c r="K71" s="33">
        <v>97.987341772151893</v>
      </c>
      <c r="L71" s="33">
        <v>0.68906712008545468</v>
      </c>
      <c r="M71" s="33">
        <v>12491</v>
      </c>
      <c r="N71" s="33">
        <v>91.5</v>
      </c>
      <c r="O71" s="33">
        <v>504.39</v>
      </c>
    </row>
    <row r="72" spans="1:15" x14ac:dyDescent="0.2">
      <c r="A72" s="33">
        <v>2015</v>
      </c>
      <c r="B72" s="33" t="s">
        <v>126</v>
      </c>
      <c r="C72" s="33" t="s">
        <v>131</v>
      </c>
      <c r="D72" s="33" t="s">
        <v>132</v>
      </c>
      <c r="E72" s="33" t="s">
        <v>9</v>
      </c>
      <c r="F72" s="33" t="s">
        <v>149</v>
      </c>
      <c r="G72" s="33">
        <v>1.1000000000000001</v>
      </c>
      <c r="H72" s="33">
        <v>32</v>
      </c>
      <c r="I72" s="33">
        <v>4</v>
      </c>
      <c r="J72" s="33">
        <v>0.27500000000000002</v>
      </c>
      <c r="K72" s="33">
        <v>19</v>
      </c>
      <c r="L72" s="33">
        <v>0.59375</v>
      </c>
      <c r="M72" s="33">
        <v>1739</v>
      </c>
      <c r="N72" s="33">
        <v>91.5</v>
      </c>
      <c r="O72" s="33">
        <v>25.98</v>
      </c>
    </row>
    <row r="73" spans="1:15" x14ac:dyDescent="0.2">
      <c r="A73" s="33">
        <v>2015</v>
      </c>
      <c r="B73" s="33" t="s">
        <v>126</v>
      </c>
      <c r="C73" s="33" t="s">
        <v>131</v>
      </c>
      <c r="D73" s="33" t="s">
        <v>132</v>
      </c>
      <c r="E73" s="33" t="s">
        <v>9</v>
      </c>
      <c r="F73" s="33" t="s">
        <v>150</v>
      </c>
      <c r="G73" s="33">
        <v>1.2</v>
      </c>
      <c r="H73" s="33">
        <v>32</v>
      </c>
      <c r="I73" s="33">
        <v>4</v>
      </c>
      <c r="J73" s="33">
        <v>0.3</v>
      </c>
      <c r="K73" s="33">
        <v>19</v>
      </c>
      <c r="L73" s="33">
        <v>0.59375</v>
      </c>
      <c r="M73" s="33">
        <v>1739</v>
      </c>
      <c r="N73" s="33">
        <v>91.5</v>
      </c>
      <c r="O73" s="33">
        <v>28.34</v>
      </c>
    </row>
    <row r="74" spans="1:15" x14ac:dyDescent="0.2">
      <c r="A74" s="33">
        <v>2015</v>
      </c>
      <c r="B74" s="33" t="s">
        <v>126</v>
      </c>
      <c r="C74" s="33" t="s">
        <v>131</v>
      </c>
      <c r="D74" s="33" t="s">
        <v>134</v>
      </c>
      <c r="E74" s="33" t="s">
        <v>9</v>
      </c>
      <c r="F74" s="33" t="s">
        <v>38</v>
      </c>
      <c r="G74" s="33">
        <v>4.2</v>
      </c>
      <c r="H74" s="33">
        <v>30</v>
      </c>
      <c r="I74" s="33">
        <v>329</v>
      </c>
      <c r="J74" s="33">
        <v>1.2765957446808512E-2</v>
      </c>
      <c r="K74" s="33">
        <v>15.310030395136778</v>
      </c>
      <c r="L74" s="33">
        <v>0.50602772754671488</v>
      </c>
      <c r="M74" s="33">
        <v>14999</v>
      </c>
      <c r="N74" s="33">
        <v>91.5</v>
      </c>
      <c r="O74" s="33">
        <v>8.8699999999999992</v>
      </c>
    </row>
    <row r="75" spans="1:15" x14ac:dyDescent="0.2">
      <c r="A75" s="33">
        <v>2015</v>
      </c>
      <c r="B75" s="33" t="s">
        <v>126</v>
      </c>
      <c r="C75" s="33" t="s">
        <v>131</v>
      </c>
      <c r="D75" s="33" t="s">
        <v>136</v>
      </c>
      <c r="E75" s="33" t="s">
        <v>9</v>
      </c>
      <c r="F75" s="33" t="s">
        <v>38</v>
      </c>
      <c r="G75" s="33">
        <v>2</v>
      </c>
      <c r="H75" s="33">
        <v>43</v>
      </c>
      <c r="I75" s="33">
        <v>566</v>
      </c>
      <c r="J75" s="33">
        <v>3.5335689045936395E-3</v>
      </c>
      <c r="K75" s="33">
        <v>32.328000000000003</v>
      </c>
      <c r="L75" s="33">
        <v>0.74760963713576933</v>
      </c>
      <c r="M75" s="33">
        <v>3208</v>
      </c>
      <c r="N75" s="33">
        <v>91.5</v>
      </c>
      <c r="O75" s="33">
        <v>0.78</v>
      </c>
    </row>
    <row r="76" spans="1:15" x14ac:dyDescent="0.2">
      <c r="A76" s="33">
        <v>2015</v>
      </c>
      <c r="B76" s="33" t="s">
        <v>126</v>
      </c>
      <c r="C76" s="33" t="s">
        <v>131</v>
      </c>
      <c r="D76" s="33" t="s">
        <v>138</v>
      </c>
      <c r="E76" s="33" t="s">
        <v>10</v>
      </c>
      <c r="F76" s="33" t="s">
        <v>38</v>
      </c>
      <c r="G76" s="33">
        <v>2.2000000000000002</v>
      </c>
      <c r="H76" s="33">
        <v>26</v>
      </c>
      <c r="I76" s="33">
        <v>305</v>
      </c>
      <c r="J76" s="33">
        <v>7.2131147540983615E-3</v>
      </c>
      <c r="K76" s="33">
        <v>10.881355932203389</v>
      </c>
      <c r="L76" s="33">
        <v>0.42598714844477553</v>
      </c>
      <c r="M76" s="33">
        <v>486</v>
      </c>
      <c r="N76" s="33">
        <v>91.5</v>
      </c>
      <c r="O76" s="33">
        <v>0.14000000000000001</v>
      </c>
    </row>
    <row r="77" spans="1:15" x14ac:dyDescent="0.2">
      <c r="A77" s="33">
        <v>2015</v>
      </c>
      <c r="B77" s="33" t="s">
        <v>126</v>
      </c>
      <c r="C77" s="33" t="s">
        <v>131</v>
      </c>
      <c r="D77" s="33" t="s">
        <v>140</v>
      </c>
      <c r="E77" s="33" t="s">
        <v>9</v>
      </c>
      <c r="F77" s="33" t="s">
        <v>38</v>
      </c>
      <c r="G77" s="33">
        <v>4</v>
      </c>
      <c r="H77" s="33">
        <v>42</v>
      </c>
      <c r="I77" s="33">
        <v>484</v>
      </c>
      <c r="J77" s="33">
        <v>8.2644628099173556E-3</v>
      </c>
      <c r="K77" s="33">
        <v>29.315642458100559</v>
      </c>
      <c r="L77" s="33">
        <v>0.69249549113623365</v>
      </c>
      <c r="M77" s="33">
        <v>7433</v>
      </c>
      <c r="N77" s="33">
        <v>91.5</v>
      </c>
      <c r="O77" s="33">
        <v>3.89</v>
      </c>
    </row>
    <row r="78" spans="1:15" x14ac:dyDescent="0.2">
      <c r="A78" s="33">
        <v>2015</v>
      </c>
      <c r="B78" s="33" t="s">
        <v>126</v>
      </c>
      <c r="C78" s="33" t="s">
        <v>131</v>
      </c>
      <c r="D78" s="33" t="s">
        <v>136</v>
      </c>
      <c r="E78" s="33" t="s">
        <v>9</v>
      </c>
      <c r="F78" s="33" t="s">
        <v>175</v>
      </c>
      <c r="G78" s="33">
        <v>194</v>
      </c>
      <c r="H78" s="33">
        <v>43</v>
      </c>
      <c r="I78" s="33">
        <v>566</v>
      </c>
      <c r="J78" s="33">
        <v>0.34275618374558303</v>
      </c>
      <c r="K78" s="33">
        <v>32.328000000000003</v>
      </c>
      <c r="L78" s="33">
        <v>0.74760963713576933</v>
      </c>
      <c r="M78" s="33">
        <v>3208</v>
      </c>
      <c r="N78" s="33">
        <v>91.5</v>
      </c>
      <c r="O78" s="33">
        <v>75.22</v>
      </c>
    </row>
    <row r="79" spans="1:15" x14ac:dyDescent="0.2">
      <c r="A79" s="33">
        <v>2015</v>
      </c>
      <c r="B79" s="33" t="s">
        <v>126</v>
      </c>
      <c r="C79" s="33" t="s">
        <v>131</v>
      </c>
      <c r="D79" s="33" t="s">
        <v>140</v>
      </c>
      <c r="E79" s="33" t="s">
        <v>9</v>
      </c>
      <c r="F79" s="33" t="s">
        <v>175</v>
      </c>
      <c r="G79" s="33">
        <v>194</v>
      </c>
      <c r="H79" s="33">
        <v>42</v>
      </c>
      <c r="I79" s="33">
        <v>484</v>
      </c>
      <c r="J79" s="33">
        <v>0.40082644628099173</v>
      </c>
      <c r="K79" s="33">
        <v>29.315642458100559</v>
      </c>
      <c r="L79" s="33">
        <v>0.69249549113623365</v>
      </c>
      <c r="M79" s="33">
        <v>7433</v>
      </c>
      <c r="N79" s="33">
        <v>91.5</v>
      </c>
      <c r="O79" s="33">
        <v>188.78</v>
      </c>
    </row>
    <row r="80" spans="1:15" x14ac:dyDescent="0.2">
      <c r="A80" s="33">
        <v>2015</v>
      </c>
      <c r="B80" s="33" t="s">
        <v>126</v>
      </c>
      <c r="C80" s="33" t="s">
        <v>131</v>
      </c>
      <c r="D80" s="33" t="s">
        <v>133</v>
      </c>
      <c r="E80" s="33" t="s">
        <v>9</v>
      </c>
      <c r="F80" s="33" t="s">
        <v>59</v>
      </c>
      <c r="G80" s="33">
        <v>4.42</v>
      </c>
      <c r="H80" s="33">
        <v>6</v>
      </c>
      <c r="I80" s="33">
        <v>50</v>
      </c>
      <c r="J80" s="33">
        <v>8.8399999999999992E-2</v>
      </c>
      <c r="K80" s="33">
        <v>7.52</v>
      </c>
      <c r="L80" s="33">
        <v>1.3599999999999999</v>
      </c>
      <c r="M80" s="33"/>
      <c r="N80" s="33">
        <v>91.5</v>
      </c>
      <c r="O80" s="33"/>
    </row>
    <row r="81" spans="1:15" x14ac:dyDescent="0.2">
      <c r="A81" s="33">
        <v>2015</v>
      </c>
      <c r="B81" s="33" t="s">
        <v>126</v>
      </c>
      <c r="C81" s="33" t="s">
        <v>131</v>
      </c>
      <c r="D81" s="33" t="s">
        <v>133</v>
      </c>
      <c r="E81" s="33" t="s">
        <v>10</v>
      </c>
      <c r="F81" s="33" t="s">
        <v>59</v>
      </c>
      <c r="G81" s="33">
        <v>0.87500000000000011</v>
      </c>
      <c r="H81" s="33">
        <v>6</v>
      </c>
      <c r="I81" s="33">
        <v>31</v>
      </c>
      <c r="J81" s="33">
        <v>2.8225806451612906E-2</v>
      </c>
      <c r="K81" s="33">
        <v>7.2962962962962967</v>
      </c>
      <c r="L81" s="33">
        <v>1.3074288160993364</v>
      </c>
      <c r="M81" s="33"/>
      <c r="N81" s="33">
        <v>91.5</v>
      </c>
      <c r="O81" s="33"/>
    </row>
    <row r="82" spans="1:15" x14ac:dyDescent="0.2">
      <c r="A82" s="33">
        <v>2015</v>
      </c>
      <c r="B82" s="33" t="s">
        <v>126</v>
      </c>
      <c r="C82" s="33" t="s">
        <v>131</v>
      </c>
      <c r="D82" s="33" t="s">
        <v>134</v>
      </c>
      <c r="E82" s="33" t="s">
        <v>9</v>
      </c>
      <c r="F82" s="33" t="s">
        <v>59</v>
      </c>
      <c r="G82" s="33">
        <v>239.8299999999999</v>
      </c>
      <c r="H82" s="33">
        <v>30</v>
      </c>
      <c r="I82" s="33">
        <v>329</v>
      </c>
      <c r="J82" s="33">
        <v>0.72896656534954374</v>
      </c>
      <c r="K82" s="33">
        <v>15.310030395136778</v>
      </c>
      <c r="L82" s="33">
        <v>0.50602772754671488</v>
      </c>
      <c r="M82" s="33">
        <v>14999</v>
      </c>
      <c r="N82" s="33">
        <v>91.5</v>
      </c>
      <c r="O82" s="33">
        <v>506.25</v>
      </c>
    </row>
    <row r="83" spans="1:15" x14ac:dyDescent="0.2">
      <c r="A83" s="33">
        <v>2015</v>
      </c>
      <c r="B83" s="33" t="s">
        <v>126</v>
      </c>
      <c r="C83" s="33" t="s">
        <v>131</v>
      </c>
      <c r="D83" s="33" t="s">
        <v>134</v>
      </c>
      <c r="E83" s="33" t="s">
        <v>10</v>
      </c>
      <c r="F83" s="33" t="s">
        <v>59</v>
      </c>
      <c r="G83" s="33">
        <v>183.91</v>
      </c>
      <c r="H83" s="33">
        <v>28</v>
      </c>
      <c r="I83" s="33">
        <v>233</v>
      </c>
      <c r="J83" s="33">
        <v>0.78931330472103001</v>
      </c>
      <c r="K83" s="33">
        <v>14.15695067264574</v>
      </c>
      <c r="L83" s="33">
        <v>0.50645931317771498</v>
      </c>
      <c r="M83" s="33">
        <v>14999</v>
      </c>
      <c r="N83" s="33">
        <v>91.5</v>
      </c>
      <c r="O83" s="33">
        <v>548.63</v>
      </c>
    </row>
    <row r="84" spans="1:15" x14ac:dyDescent="0.2">
      <c r="A84" s="33">
        <v>2015</v>
      </c>
      <c r="B84" s="33" t="s">
        <v>126</v>
      </c>
      <c r="C84" s="33" t="s">
        <v>131</v>
      </c>
      <c r="D84" s="33" t="s">
        <v>136</v>
      </c>
      <c r="E84" s="33" t="s">
        <v>9</v>
      </c>
      <c r="F84" s="33" t="s">
        <v>59</v>
      </c>
      <c r="G84" s="33">
        <v>4</v>
      </c>
      <c r="H84" s="33">
        <v>43</v>
      </c>
      <c r="I84" s="33">
        <v>566</v>
      </c>
      <c r="J84" s="33">
        <v>7.0671378091872791E-3</v>
      </c>
      <c r="K84" s="33">
        <v>32.328000000000003</v>
      </c>
      <c r="L84" s="33">
        <v>0.74760963713576933</v>
      </c>
      <c r="M84" s="33">
        <v>3208</v>
      </c>
      <c r="N84" s="33">
        <v>91.5</v>
      </c>
      <c r="O84" s="33">
        <v>1.55</v>
      </c>
    </row>
    <row r="85" spans="1:15" x14ac:dyDescent="0.2">
      <c r="A85" s="33">
        <v>2015</v>
      </c>
      <c r="B85" s="33" t="s">
        <v>126</v>
      </c>
      <c r="C85" s="33" t="s">
        <v>131</v>
      </c>
      <c r="D85" s="33" t="s">
        <v>137</v>
      </c>
      <c r="E85" s="33" t="s">
        <v>10</v>
      </c>
      <c r="F85" s="33" t="s">
        <v>59</v>
      </c>
      <c r="G85" s="33">
        <v>36</v>
      </c>
      <c r="H85" s="33">
        <v>56</v>
      </c>
      <c r="I85" s="33">
        <v>480</v>
      </c>
      <c r="J85" s="33">
        <v>7.4999999999999997E-2</v>
      </c>
      <c r="K85" s="33">
        <v>49.319148936170215</v>
      </c>
      <c r="L85" s="33">
        <v>0.87933366320303485</v>
      </c>
      <c r="M85" s="33">
        <v>391</v>
      </c>
      <c r="N85" s="33">
        <v>91.5</v>
      </c>
      <c r="O85" s="33">
        <v>2.36</v>
      </c>
    </row>
    <row r="86" spans="1:15" x14ac:dyDescent="0.2">
      <c r="A86" s="33">
        <v>2015</v>
      </c>
      <c r="B86" s="33" t="s">
        <v>126</v>
      </c>
      <c r="C86" s="33" t="s">
        <v>131</v>
      </c>
      <c r="D86" s="33" t="s">
        <v>138</v>
      </c>
      <c r="E86" s="33" t="s">
        <v>9</v>
      </c>
      <c r="F86" s="33" t="s">
        <v>59</v>
      </c>
      <c r="G86" s="33">
        <v>9.1</v>
      </c>
      <c r="H86" s="33">
        <v>29</v>
      </c>
      <c r="I86" s="33">
        <v>239</v>
      </c>
      <c r="J86" s="33">
        <v>3.8075313807531382E-2</v>
      </c>
      <c r="K86" s="33">
        <v>12.244635193133048</v>
      </c>
      <c r="L86" s="33">
        <v>0.41510960565060917</v>
      </c>
      <c r="M86" s="33">
        <v>486</v>
      </c>
      <c r="N86" s="33">
        <v>91.5</v>
      </c>
      <c r="O86" s="33">
        <v>0.7</v>
      </c>
    </row>
    <row r="87" spans="1:15" x14ac:dyDescent="0.2">
      <c r="A87" s="33">
        <v>2015</v>
      </c>
      <c r="B87" s="33" t="s">
        <v>126</v>
      </c>
      <c r="C87" s="33" t="s">
        <v>131</v>
      </c>
      <c r="D87" s="33" t="s">
        <v>138</v>
      </c>
      <c r="E87" s="33" t="s">
        <v>10</v>
      </c>
      <c r="F87" s="33" t="s">
        <v>59</v>
      </c>
      <c r="G87" s="33">
        <v>18.299999999999997</v>
      </c>
      <c r="H87" s="33">
        <v>26</v>
      </c>
      <c r="I87" s="33">
        <v>305</v>
      </c>
      <c r="J87" s="33">
        <v>5.9999999999999991E-2</v>
      </c>
      <c r="K87" s="33">
        <v>10.881355932203389</v>
      </c>
      <c r="L87" s="33">
        <v>0.42598714844477553</v>
      </c>
      <c r="M87" s="33">
        <v>486</v>
      </c>
      <c r="N87" s="33">
        <v>91.5</v>
      </c>
      <c r="O87" s="33">
        <v>1.1399999999999999</v>
      </c>
    </row>
    <row r="88" spans="1:15" x14ac:dyDescent="0.2">
      <c r="A88" s="33">
        <v>2015</v>
      </c>
      <c r="B88" s="33" t="s">
        <v>126</v>
      </c>
      <c r="C88" s="33" t="s">
        <v>131</v>
      </c>
      <c r="D88" s="33" t="s">
        <v>140</v>
      </c>
      <c r="E88" s="33" t="s">
        <v>9</v>
      </c>
      <c r="F88" s="33" t="s">
        <v>59</v>
      </c>
      <c r="G88" s="33">
        <v>142.25</v>
      </c>
      <c r="H88" s="33">
        <v>42</v>
      </c>
      <c r="I88" s="33">
        <v>484</v>
      </c>
      <c r="J88" s="33">
        <v>0.29390495867768596</v>
      </c>
      <c r="K88" s="33">
        <v>29.315642458100559</v>
      </c>
      <c r="L88" s="33">
        <v>0.69249549113623365</v>
      </c>
      <c r="M88" s="33">
        <v>7433</v>
      </c>
      <c r="N88" s="33">
        <v>91.5</v>
      </c>
      <c r="O88" s="33">
        <v>138.41999999999999</v>
      </c>
    </row>
    <row r="89" spans="1:15" x14ac:dyDescent="0.2">
      <c r="A89" s="33">
        <v>2015</v>
      </c>
      <c r="B89" s="33" t="s">
        <v>126</v>
      </c>
      <c r="C89" s="33" t="s">
        <v>127</v>
      </c>
      <c r="D89" s="33" t="s">
        <v>129</v>
      </c>
      <c r="E89" s="33" t="s">
        <v>9</v>
      </c>
      <c r="F89" s="33" t="s">
        <v>52</v>
      </c>
      <c r="G89" s="33">
        <v>13.7</v>
      </c>
      <c r="H89" s="33">
        <v>32</v>
      </c>
      <c r="I89" s="33">
        <v>86</v>
      </c>
      <c r="J89" s="33">
        <v>0.15930232558139534</v>
      </c>
      <c r="K89" s="33">
        <v>22.744186046511629</v>
      </c>
      <c r="L89" s="33">
        <v>0.7175348495964784</v>
      </c>
      <c r="M89" s="33">
        <v>1190</v>
      </c>
      <c r="N89" s="33">
        <v>91.5</v>
      </c>
      <c r="O89" s="33">
        <v>12.45</v>
      </c>
    </row>
    <row r="90" spans="1:15" x14ac:dyDescent="0.2">
      <c r="A90" s="33">
        <v>2015</v>
      </c>
      <c r="B90" s="33" t="s">
        <v>126</v>
      </c>
      <c r="C90" s="33" t="s">
        <v>127</v>
      </c>
      <c r="D90" s="33" t="s">
        <v>129</v>
      </c>
      <c r="E90" s="33" t="s">
        <v>10</v>
      </c>
      <c r="F90" s="33" t="s">
        <v>52</v>
      </c>
      <c r="G90" s="33">
        <v>8.9499999999999993</v>
      </c>
      <c r="H90" s="33">
        <v>34</v>
      </c>
      <c r="I90" s="33">
        <v>80</v>
      </c>
      <c r="J90" s="33">
        <v>0.11187499999999999</v>
      </c>
      <c r="K90" s="33">
        <v>23.625</v>
      </c>
      <c r="L90" s="33">
        <v>0.69741697416974169</v>
      </c>
      <c r="M90" s="33">
        <v>1190</v>
      </c>
      <c r="N90" s="33">
        <v>91.5</v>
      </c>
      <c r="O90" s="33">
        <v>8.5</v>
      </c>
    </row>
    <row r="91" spans="1:15" x14ac:dyDescent="0.2">
      <c r="A91" s="33">
        <v>2015</v>
      </c>
      <c r="B91" s="33" t="s">
        <v>126</v>
      </c>
      <c r="C91" s="33" t="s">
        <v>131</v>
      </c>
      <c r="D91" s="33" t="s">
        <v>133</v>
      </c>
      <c r="E91" s="33" t="s">
        <v>9</v>
      </c>
      <c r="F91" s="33" t="s">
        <v>52</v>
      </c>
      <c r="G91" s="33">
        <v>2.1</v>
      </c>
      <c r="H91" s="33">
        <v>6</v>
      </c>
      <c r="I91" s="33">
        <v>50</v>
      </c>
      <c r="J91" s="33">
        <v>4.2000000000000003E-2</v>
      </c>
      <c r="K91" s="33">
        <v>7.52</v>
      </c>
      <c r="L91" s="33">
        <v>1.3599999999999999</v>
      </c>
      <c r="M91" s="33"/>
      <c r="N91" s="33">
        <v>91.5</v>
      </c>
      <c r="O91" s="33"/>
    </row>
    <row r="92" spans="1:15" x14ac:dyDescent="0.2">
      <c r="A92" s="33">
        <v>2015</v>
      </c>
      <c r="B92" s="33" t="s">
        <v>126</v>
      </c>
      <c r="C92" s="33" t="s">
        <v>131</v>
      </c>
      <c r="D92" s="33" t="s">
        <v>133</v>
      </c>
      <c r="E92" s="33" t="s">
        <v>10</v>
      </c>
      <c r="F92" s="33" t="s">
        <v>52</v>
      </c>
      <c r="G92" s="33">
        <v>0.14000000000000001</v>
      </c>
      <c r="H92" s="33">
        <v>6</v>
      </c>
      <c r="I92" s="33">
        <v>31</v>
      </c>
      <c r="J92" s="33">
        <v>4.5161290322580649E-3</v>
      </c>
      <c r="K92" s="33">
        <v>7.2962962962962967</v>
      </c>
      <c r="L92" s="33">
        <v>1.3074288160993364</v>
      </c>
      <c r="M92" s="33"/>
      <c r="N92" s="33">
        <v>91.5</v>
      </c>
      <c r="O92" s="33"/>
    </row>
    <row r="93" spans="1:15" x14ac:dyDescent="0.2">
      <c r="A93" s="33">
        <v>2015</v>
      </c>
      <c r="B93" s="33" t="s">
        <v>126</v>
      </c>
      <c r="C93" s="33" t="s">
        <v>131</v>
      </c>
      <c r="D93" s="33" t="s">
        <v>134</v>
      </c>
      <c r="E93" s="33" t="s">
        <v>9</v>
      </c>
      <c r="F93" s="33" t="s">
        <v>52</v>
      </c>
      <c r="G93" s="33">
        <v>22.029999999999994</v>
      </c>
      <c r="H93" s="33">
        <v>30</v>
      </c>
      <c r="I93" s="33">
        <v>329</v>
      </c>
      <c r="J93" s="33">
        <v>6.6960486322188428E-2</v>
      </c>
      <c r="K93" s="33">
        <v>15.310030395136778</v>
      </c>
      <c r="L93" s="33">
        <v>0.50602772754671488</v>
      </c>
      <c r="M93" s="33">
        <v>14999</v>
      </c>
      <c r="N93" s="33">
        <v>91.5</v>
      </c>
      <c r="O93" s="33">
        <v>46.5</v>
      </c>
    </row>
    <row r="94" spans="1:15" x14ac:dyDescent="0.2">
      <c r="A94" s="33">
        <v>2015</v>
      </c>
      <c r="B94" s="33" t="s">
        <v>126</v>
      </c>
      <c r="C94" s="33" t="s">
        <v>131</v>
      </c>
      <c r="D94" s="33" t="s">
        <v>134</v>
      </c>
      <c r="E94" s="33" t="s">
        <v>10</v>
      </c>
      <c r="F94" s="33" t="s">
        <v>52</v>
      </c>
      <c r="G94" s="33">
        <v>7.0300000000000011</v>
      </c>
      <c r="H94" s="33">
        <v>28</v>
      </c>
      <c r="I94" s="33">
        <v>233</v>
      </c>
      <c r="J94" s="33">
        <v>3.0171673819742496E-2</v>
      </c>
      <c r="K94" s="33">
        <v>14.15695067264574</v>
      </c>
      <c r="L94" s="33">
        <v>0.50645931317771498</v>
      </c>
      <c r="M94" s="33">
        <v>14999</v>
      </c>
      <c r="N94" s="33">
        <v>91.5</v>
      </c>
      <c r="O94" s="33">
        <v>20.97</v>
      </c>
    </row>
    <row r="95" spans="1:15" x14ac:dyDescent="0.2">
      <c r="A95" s="33">
        <v>2015</v>
      </c>
      <c r="B95" s="33" t="s">
        <v>126</v>
      </c>
      <c r="C95" s="33" t="s">
        <v>131</v>
      </c>
      <c r="D95" s="33" t="s">
        <v>137</v>
      </c>
      <c r="E95" s="33" t="s">
        <v>10</v>
      </c>
      <c r="F95" s="33" t="s">
        <v>52</v>
      </c>
      <c r="G95" s="33">
        <v>96.5</v>
      </c>
      <c r="H95" s="33">
        <v>56</v>
      </c>
      <c r="I95" s="33">
        <v>480</v>
      </c>
      <c r="J95" s="33">
        <v>0.20104166666666667</v>
      </c>
      <c r="K95" s="33">
        <v>49.319148936170215</v>
      </c>
      <c r="L95" s="33">
        <v>0.87933366320303485</v>
      </c>
      <c r="M95" s="33">
        <v>391</v>
      </c>
      <c r="N95" s="33">
        <v>91.5</v>
      </c>
      <c r="O95" s="33">
        <v>6.32</v>
      </c>
    </row>
    <row r="96" spans="1:15" x14ac:dyDescent="0.2">
      <c r="A96" s="33">
        <v>2015</v>
      </c>
      <c r="B96" s="33" t="s">
        <v>126</v>
      </c>
      <c r="C96" s="33" t="s">
        <v>131</v>
      </c>
      <c r="D96" s="33" t="s">
        <v>138</v>
      </c>
      <c r="E96" s="33" t="s">
        <v>9</v>
      </c>
      <c r="F96" s="33" t="s">
        <v>52</v>
      </c>
      <c r="G96" s="33">
        <v>0.60000000000000009</v>
      </c>
      <c r="H96" s="33">
        <v>29</v>
      </c>
      <c r="I96" s="33">
        <v>239</v>
      </c>
      <c r="J96" s="33">
        <v>2.5104602510460255E-3</v>
      </c>
      <c r="K96" s="33">
        <v>12.244635193133048</v>
      </c>
      <c r="L96" s="33">
        <v>0.41510960565060917</v>
      </c>
      <c r="M96" s="33">
        <v>486</v>
      </c>
      <c r="N96" s="33">
        <v>91.5</v>
      </c>
      <c r="O96" s="33">
        <v>0.05</v>
      </c>
    </row>
    <row r="97" spans="1:15" x14ac:dyDescent="0.2">
      <c r="A97" s="33">
        <v>2015</v>
      </c>
      <c r="B97" s="33" t="s">
        <v>126</v>
      </c>
      <c r="C97" s="33" t="s">
        <v>131</v>
      </c>
      <c r="D97" s="33" t="s">
        <v>138</v>
      </c>
      <c r="E97" s="33" t="s">
        <v>10</v>
      </c>
      <c r="F97" s="33" t="s">
        <v>52</v>
      </c>
      <c r="G97" s="33">
        <v>1.52</v>
      </c>
      <c r="H97" s="33">
        <v>26</v>
      </c>
      <c r="I97" s="33">
        <v>305</v>
      </c>
      <c r="J97" s="33">
        <v>4.9836065573770488E-3</v>
      </c>
      <c r="K97" s="33">
        <v>10.881355932203389</v>
      </c>
      <c r="L97" s="33">
        <v>0.42598714844477553</v>
      </c>
      <c r="M97" s="33">
        <v>486</v>
      </c>
      <c r="N97" s="33">
        <v>91.5</v>
      </c>
      <c r="O97" s="33">
        <v>0.09</v>
      </c>
    </row>
    <row r="98" spans="1:15" x14ac:dyDescent="0.2">
      <c r="A98" s="33">
        <v>2015</v>
      </c>
      <c r="B98" s="33" t="s">
        <v>126</v>
      </c>
      <c r="C98" s="33" t="s">
        <v>131</v>
      </c>
      <c r="D98" s="33" t="s">
        <v>139</v>
      </c>
      <c r="E98" s="33" t="s">
        <v>9</v>
      </c>
      <c r="F98" s="33" t="s">
        <v>52</v>
      </c>
      <c r="G98" s="33">
        <v>8.75</v>
      </c>
      <c r="H98" s="33">
        <v>44</v>
      </c>
      <c r="I98" s="33">
        <v>171</v>
      </c>
      <c r="J98" s="33">
        <v>5.1169590643274851E-2</v>
      </c>
      <c r="K98" s="33">
        <v>11.135135135135135</v>
      </c>
      <c r="L98" s="33">
        <v>0.25464068719882671</v>
      </c>
      <c r="M98" s="33">
        <v>318</v>
      </c>
      <c r="N98" s="33">
        <v>91.5</v>
      </c>
      <c r="O98" s="33">
        <v>0.38</v>
      </c>
    </row>
    <row r="99" spans="1:15" x14ac:dyDescent="0.2">
      <c r="A99" s="33">
        <v>2015</v>
      </c>
      <c r="B99" s="33" t="s">
        <v>126</v>
      </c>
      <c r="C99" s="33" t="s">
        <v>131</v>
      </c>
      <c r="D99" s="33" t="s">
        <v>140</v>
      </c>
      <c r="E99" s="33" t="s">
        <v>9</v>
      </c>
      <c r="F99" s="33" t="s">
        <v>52</v>
      </c>
      <c r="G99" s="33">
        <v>185.25</v>
      </c>
      <c r="H99" s="33">
        <v>42</v>
      </c>
      <c r="I99" s="33">
        <v>484</v>
      </c>
      <c r="J99" s="33">
        <v>0.38274793388429751</v>
      </c>
      <c r="K99" s="33">
        <v>29.315642458100559</v>
      </c>
      <c r="L99" s="33">
        <v>0.69249549113623365</v>
      </c>
      <c r="M99" s="33">
        <v>7433</v>
      </c>
      <c r="N99" s="33">
        <v>91.5</v>
      </c>
      <c r="O99" s="33">
        <v>180.27</v>
      </c>
    </row>
    <row r="100" spans="1:15" x14ac:dyDescent="0.2">
      <c r="A100" s="33">
        <v>2015</v>
      </c>
      <c r="B100" s="33" t="s">
        <v>126</v>
      </c>
      <c r="C100" s="33" t="s">
        <v>131</v>
      </c>
      <c r="D100" s="33" t="s">
        <v>136</v>
      </c>
      <c r="E100" s="33" t="s">
        <v>9</v>
      </c>
      <c r="F100" s="33" t="s">
        <v>176</v>
      </c>
      <c r="G100" s="33">
        <v>4.5</v>
      </c>
      <c r="H100" s="33">
        <v>43</v>
      </c>
      <c r="I100" s="33">
        <v>566</v>
      </c>
      <c r="J100" s="33">
        <v>7.9505300353356883E-3</v>
      </c>
      <c r="K100" s="33">
        <v>32.328000000000003</v>
      </c>
      <c r="L100" s="33">
        <v>0.74760963713576933</v>
      </c>
      <c r="M100" s="33">
        <v>3208</v>
      </c>
      <c r="N100" s="33">
        <v>91.5</v>
      </c>
      <c r="O100" s="33">
        <v>1.74</v>
      </c>
    </row>
    <row r="101" spans="1:15" x14ac:dyDescent="0.2">
      <c r="A101" s="33">
        <v>2015</v>
      </c>
      <c r="B101" s="33" t="s">
        <v>126</v>
      </c>
      <c r="C101" s="33" t="s">
        <v>131</v>
      </c>
      <c r="D101" s="33" t="s">
        <v>140</v>
      </c>
      <c r="E101" s="33" t="s">
        <v>9</v>
      </c>
      <c r="F101" s="33" t="s">
        <v>176</v>
      </c>
      <c r="G101" s="33">
        <v>4.5</v>
      </c>
      <c r="H101" s="33">
        <v>42</v>
      </c>
      <c r="I101" s="33">
        <v>484</v>
      </c>
      <c r="J101" s="33">
        <v>9.2975206611570251E-3</v>
      </c>
      <c r="K101" s="33">
        <v>29.315642458100559</v>
      </c>
      <c r="L101" s="33">
        <v>0.69249549113623365</v>
      </c>
      <c r="M101" s="33">
        <v>7433</v>
      </c>
      <c r="N101" s="33">
        <v>91.5</v>
      </c>
      <c r="O101" s="33">
        <v>4.38</v>
      </c>
    </row>
    <row r="102" spans="1:15" x14ac:dyDescent="0.2">
      <c r="A102" s="33">
        <v>2015</v>
      </c>
      <c r="B102" s="33" t="s">
        <v>126</v>
      </c>
      <c r="C102" s="33" t="s">
        <v>131</v>
      </c>
      <c r="D102" s="33" t="s">
        <v>140</v>
      </c>
      <c r="E102" s="33" t="s">
        <v>10</v>
      </c>
      <c r="F102" s="33" t="s">
        <v>252</v>
      </c>
      <c r="G102" s="33">
        <v>42</v>
      </c>
      <c r="H102" s="33">
        <v>26</v>
      </c>
      <c r="I102" s="33">
        <v>49</v>
      </c>
      <c r="J102" s="33">
        <v>0.8571428571428571</v>
      </c>
      <c r="K102" s="33">
        <v>6.7755102040816331</v>
      </c>
      <c r="L102" s="33">
        <v>0.26059654631083207</v>
      </c>
      <c r="M102" s="33">
        <v>7433</v>
      </c>
      <c r="N102" s="33">
        <v>91.5</v>
      </c>
      <c r="O102" s="33">
        <v>151.91999999999999</v>
      </c>
    </row>
    <row r="103" spans="1:15" x14ac:dyDescent="0.2">
      <c r="A103" s="33">
        <v>2015</v>
      </c>
      <c r="B103" s="33" t="s">
        <v>126</v>
      </c>
      <c r="C103" s="33" t="s">
        <v>131</v>
      </c>
      <c r="D103" s="33" t="s">
        <v>136</v>
      </c>
      <c r="E103" s="33" t="s">
        <v>9</v>
      </c>
      <c r="F103" s="33" t="s">
        <v>177</v>
      </c>
      <c r="G103" s="33">
        <v>2</v>
      </c>
      <c r="H103" s="33">
        <v>43</v>
      </c>
      <c r="I103" s="33">
        <v>566</v>
      </c>
      <c r="J103" s="33">
        <v>3.5335689045936395E-3</v>
      </c>
      <c r="K103" s="33">
        <v>32.328000000000003</v>
      </c>
      <c r="L103" s="33">
        <v>0.74760963713576933</v>
      </c>
      <c r="M103" s="33">
        <v>3208</v>
      </c>
      <c r="N103" s="33">
        <v>91.5</v>
      </c>
      <c r="O103" s="33">
        <v>0.78</v>
      </c>
    </row>
    <row r="104" spans="1:15" x14ac:dyDescent="0.2">
      <c r="A104" s="33">
        <v>2015</v>
      </c>
      <c r="B104" s="33" t="s">
        <v>126</v>
      </c>
      <c r="C104" s="33" t="s">
        <v>131</v>
      </c>
      <c r="D104" s="33" t="s">
        <v>140</v>
      </c>
      <c r="E104" s="33" t="s">
        <v>9</v>
      </c>
      <c r="F104" s="33" t="s">
        <v>177</v>
      </c>
      <c r="G104" s="33">
        <v>2</v>
      </c>
      <c r="H104" s="33">
        <v>42</v>
      </c>
      <c r="I104" s="33">
        <v>484</v>
      </c>
      <c r="J104" s="33">
        <v>4.1322314049586778E-3</v>
      </c>
      <c r="K104" s="33">
        <v>29.315642458100559</v>
      </c>
      <c r="L104" s="33">
        <v>0.69249549113623365</v>
      </c>
      <c r="M104" s="33">
        <v>7433</v>
      </c>
      <c r="N104" s="33">
        <v>91.5</v>
      </c>
      <c r="O104" s="33">
        <v>1.95</v>
      </c>
    </row>
    <row r="105" spans="1:15" x14ac:dyDescent="0.2">
      <c r="A105" s="33">
        <v>2015</v>
      </c>
      <c r="B105" s="33" t="s">
        <v>126</v>
      </c>
      <c r="C105" s="33" t="s">
        <v>131</v>
      </c>
      <c r="D105" s="33" t="s">
        <v>136</v>
      </c>
      <c r="E105" s="33" t="s">
        <v>9</v>
      </c>
      <c r="F105" s="33" t="s">
        <v>178</v>
      </c>
      <c r="G105" s="33">
        <v>5.5</v>
      </c>
      <c r="H105" s="33">
        <v>43</v>
      </c>
      <c r="I105" s="33">
        <v>566</v>
      </c>
      <c r="J105" s="33">
        <v>9.7173144876325085E-3</v>
      </c>
      <c r="K105" s="33">
        <v>32.328000000000003</v>
      </c>
      <c r="L105" s="33">
        <v>0.74760963713576933</v>
      </c>
      <c r="M105" s="33">
        <v>3208</v>
      </c>
      <c r="N105" s="33">
        <v>91.5</v>
      </c>
      <c r="O105" s="33">
        <v>2.13</v>
      </c>
    </row>
    <row r="106" spans="1:15" x14ac:dyDescent="0.2">
      <c r="A106" s="33">
        <v>2015</v>
      </c>
      <c r="B106" s="33" t="s">
        <v>126</v>
      </c>
      <c r="C106" s="33" t="s">
        <v>131</v>
      </c>
      <c r="D106" s="33" t="s">
        <v>140</v>
      </c>
      <c r="E106" s="33" t="s">
        <v>9</v>
      </c>
      <c r="F106" s="33" t="s">
        <v>178</v>
      </c>
      <c r="G106" s="33">
        <v>5.5</v>
      </c>
      <c r="H106" s="33">
        <v>42</v>
      </c>
      <c r="I106" s="33">
        <v>484</v>
      </c>
      <c r="J106" s="33">
        <v>1.1363636363636364E-2</v>
      </c>
      <c r="K106" s="33">
        <v>29.315642458100559</v>
      </c>
      <c r="L106" s="33">
        <v>0.69249549113623365</v>
      </c>
      <c r="M106" s="33">
        <v>7433</v>
      </c>
      <c r="N106" s="33">
        <v>91.5</v>
      </c>
      <c r="O106" s="33">
        <v>5.35</v>
      </c>
    </row>
    <row r="107" spans="1:15" x14ac:dyDescent="0.2">
      <c r="A107" s="33">
        <v>2015</v>
      </c>
      <c r="B107" s="33" t="s">
        <v>126</v>
      </c>
      <c r="C107" s="33" t="s">
        <v>131</v>
      </c>
      <c r="D107" s="33" t="s">
        <v>136</v>
      </c>
      <c r="E107" s="33" t="s">
        <v>9</v>
      </c>
      <c r="F107" s="33" t="s">
        <v>179</v>
      </c>
      <c r="G107" s="33">
        <v>32</v>
      </c>
      <c r="H107" s="33">
        <v>43</v>
      </c>
      <c r="I107" s="33">
        <v>566</v>
      </c>
      <c r="J107" s="33">
        <v>5.6537102473498232E-2</v>
      </c>
      <c r="K107" s="33">
        <v>32.328000000000003</v>
      </c>
      <c r="L107" s="33">
        <v>0.74760963713576933</v>
      </c>
      <c r="M107" s="33">
        <v>3208</v>
      </c>
      <c r="N107" s="33">
        <v>91.5</v>
      </c>
      <c r="O107" s="33">
        <v>12.41</v>
      </c>
    </row>
    <row r="108" spans="1:15" x14ac:dyDescent="0.2">
      <c r="A108" s="33">
        <v>2015</v>
      </c>
      <c r="B108" s="33" t="s">
        <v>126</v>
      </c>
      <c r="C108" s="33" t="s">
        <v>131</v>
      </c>
      <c r="D108" s="33" t="s">
        <v>140</v>
      </c>
      <c r="E108" s="33" t="s">
        <v>9</v>
      </c>
      <c r="F108" s="33" t="s">
        <v>179</v>
      </c>
      <c r="G108" s="33">
        <v>32</v>
      </c>
      <c r="H108" s="33">
        <v>42</v>
      </c>
      <c r="I108" s="33">
        <v>484</v>
      </c>
      <c r="J108" s="33">
        <v>6.6115702479338845E-2</v>
      </c>
      <c r="K108" s="33">
        <v>29.315642458100559</v>
      </c>
      <c r="L108" s="33">
        <v>0.69249549113623365</v>
      </c>
      <c r="M108" s="33">
        <v>7433</v>
      </c>
      <c r="N108" s="33">
        <v>91.5</v>
      </c>
      <c r="O108" s="33">
        <v>31.14</v>
      </c>
    </row>
    <row r="109" spans="1:15" x14ac:dyDescent="0.2">
      <c r="A109" s="33">
        <v>2015</v>
      </c>
      <c r="B109" s="33" t="s">
        <v>126</v>
      </c>
      <c r="C109" s="33" t="s">
        <v>131</v>
      </c>
      <c r="D109" s="33" t="s">
        <v>136</v>
      </c>
      <c r="E109" s="33" t="s">
        <v>9</v>
      </c>
      <c r="F109" s="33" t="s">
        <v>180</v>
      </c>
      <c r="G109" s="33">
        <v>1.5</v>
      </c>
      <c r="H109" s="33">
        <v>43</v>
      </c>
      <c r="I109" s="33">
        <v>566</v>
      </c>
      <c r="J109" s="33">
        <v>2.6501766784452299E-3</v>
      </c>
      <c r="K109" s="33">
        <v>32.328000000000003</v>
      </c>
      <c r="L109" s="33">
        <v>0.74760963713576933</v>
      </c>
      <c r="M109" s="33">
        <v>3208</v>
      </c>
      <c r="N109" s="33">
        <v>91.5</v>
      </c>
      <c r="O109" s="33">
        <v>0.57999999999999996</v>
      </c>
    </row>
    <row r="110" spans="1:15" x14ac:dyDescent="0.2">
      <c r="A110" s="33">
        <v>2015</v>
      </c>
      <c r="B110" s="33" t="s">
        <v>126</v>
      </c>
      <c r="C110" s="33" t="s">
        <v>131</v>
      </c>
      <c r="D110" s="33" t="s">
        <v>140</v>
      </c>
      <c r="E110" s="33" t="s">
        <v>9</v>
      </c>
      <c r="F110" s="33" t="s">
        <v>180</v>
      </c>
      <c r="G110" s="33">
        <v>1.5</v>
      </c>
      <c r="H110" s="33">
        <v>42</v>
      </c>
      <c r="I110" s="33">
        <v>484</v>
      </c>
      <c r="J110" s="33">
        <v>3.0991735537190084E-3</v>
      </c>
      <c r="K110" s="33">
        <v>29.315642458100559</v>
      </c>
      <c r="L110" s="33">
        <v>0.69249549113623365</v>
      </c>
      <c r="M110" s="33">
        <v>7433</v>
      </c>
      <c r="N110" s="33">
        <v>91.5</v>
      </c>
      <c r="O110" s="33">
        <v>1.46</v>
      </c>
    </row>
    <row r="111" spans="1:15" x14ac:dyDescent="0.2">
      <c r="A111" s="33">
        <v>2015</v>
      </c>
      <c r="B111" s="33" t="s">
        <v>126</v>
      </c>
      <c r="C111" s="33" t="s">
        <v>131</v>
      </c>
      <c r="D111" s="33" t="s">
        <v>136</v>
      </c>
      <c r="E111" s="33" t="s">
        <v>9</v>
      </c>
      <c r="F111" s="33" t="s">
        <v>181</v>
      </c>
      <c r="G111" s="33">
        <v>1</v>
      </c>
      <c r="H111" s="33">
        <v>43</v>
      </c>
      <c r="I111" s="33">
        <v>566</v>
      </c>
      <c r="J111" s="33">
        <v>1.7667844522968198E-3</v>
      </c>
      <c r="K111" s="33">
        <v>32.328000000000003</v>
      </c>
      <c r="L111" s="33">
        <v>0.74760963713576933</v>
      </c>
      <c r="M111" s="33">
        <v>3208</v>
      </c>
      <c r="N111" s="33">
        <v>91.5</v>
      </c>
      <c r="O111" s="33">
        <v>0.39</v>
      </c>
    </row>
    <row r="112" spans="1:15" x14ac:dyDescent="0.2">
      <c r="A112" s="33">
        <v>2015</v>
      </c>
      <c r="B112" s="33" t="s">
        <v>126</v>
      </c>
      <c r="C112" s="33" t="s">
        <v>131</v>
      </c>
      <c r="D112" s="33" t="s">
        <v>140</v>
      </c>
      <c r="E112" s="33" t="s">
        <v>9</v>
      </c>
      <c r="F112" s="33" t="s">
        <v>181</v>
      </c>
      <c r="G112" s="33">
        <v>1</v>
      </c>
      <c r="H112" s="33">
        <v>42</v>
      </c>
      <c r="I112" s="33">
        <v>484</v>
      </c>
      <c r="J112" s="33">
        <v>2.0661157024793389E-3</v>
      </c>
      <c r="K112" s="33">
        <v>29.315642458100559</v>
      </c>
      <c r="L112" s="33">
        <v>0.69249549113623365</v>
      </c>
      <c r="M112" s="33">
        <v>7433</v>
      </c>
      <c r="N112" s="33">
        <v>91.5</v>
      </c>
      <c r="O112" s="33">
        <v>0.97</v>
      </c>
    </row>
    <row r="113" spans="1:15" x14ac:dyDescent="0.2">
      <c r="A113" s="33">
        <v>2015</v>
      </c>
      <c r="B113" s="33" t="s">
        <v>126</v>
      </c>
      <c r="C113" s="33" t="s">
        <v>131</v>
      </c>
      <c r="D113" s="33" t="s">
        <v>134</v>
      </c>
      <c r="E113" s="33" t="s">
        <v>9</v>
      </c>
      <c r="F113" s="33" t="s">
        <v>155</v>
      </c>
      <c r="G113" s="33">
        <v>26.119999999999994</v>
      </c>
      <c r="H113" s="33">
        <v>30</v>
      </c>
      <c r="I113" s="33">
        <v>329</v>
      </c>
      <c r="J113" s="33">
        <v>7.9392097264437675E-2</v>
      </c>
      <c r="K113" s="33">
        <v>15.310030395136778</v>
      </c>
      <c r="L113" s="33">
        <v>0.50602772754671488</v>
      </c>
      <c r="M113" s="33">
        <v>14999</v>
      </c>
      <c r="N113" s="33">
        <v>91.5</v>
      </c>
      <c r="O113" s="33">
        <v>55.14</v>
      </c>
    </row>
    <row r="114" spans="1:15" x14ac:dyDescent="0.2">
      <c r="A114" s="33">
        <v>2015</v>
      </c>
      <c r="B114" s="33" t="s">
        <v>126</v>
      </c>
      <c r="C114" s="33" t="s">
        <v>131</v>
      </c>
      <c r="D114" s="33" t="s">
        <v>134</v>
      </c>
      <c r="E114" s="33" t="s">
        <v>10</v>
      </c>
      <c r="F114" s="33" t="s">
        <v>155</v>
      </c>
      <c r="G114" s="33">
        <v>6.61</v>
      </c>
      <c r="H114" s="33">
        <v>28</v>
      </c>
      <c r="I114" s="33">
        <v>233</v>
      </c>
      <c r="J114" s="33">
        <v>2.8369098712446354E-2</v>
      </c>
      <c r="K114" s="33">
        <v>14.15695067264574</v>
      </c>
      <c r="L114" s="33">
        <v>0.50645931317771498</v>
      </c>
      <c r="M114" s="33">
        <v>14999</v>
      </c>
      <c r="N114" s="33">
        <v>91.5</v>
      </c>
      <c r="O114" s="33">
        <v>19.72</v>
      </c>
    </row>
    <row r="115" spans="1:15" x14ac:dyDescent="0.2">
      <c r="A115" s="33">
        <v>2015</v>
      </c>
      <c r="B115" s="33" t="s">
        <v>126</v>
      </c>
      <c r="C115" s="33" t="s">
        <v>131</v>
      </c>
      <c r="D115" s="33" t="s">
        <v>140</v>
      </c>
      <c r="E115" s="33" t="s">
        <v>9</v>
      </c>
      <c r="F115" s="33" t="s">
        <v>155</v>
      </c>
      <c r="G115" s="33">
        <v>2.5</v>
      </c>
      <c r="H115" s="33">
        <v>42</v>
      </c>
      <c r="I115" s="33">
        <v>484</v>
      </c>
      <c r="J115" s="33">
        <v>5.1652892561983473E-3</v>
      </c>
      <c r="K115" s="33">
        <v>29.315642458100559</v>
      </c>
      <c r="L115" s="33">
        <v>0.69249549113623365</v>
      </c>
      <c r="M115" s="33">
        <v>7433</v>
      </c>
      <c r="N115" s="33">
        <v>91.5</v>
      </c>
      <c r="O115" s="33">
        <v>2.4300000000000002</v>
      </c>
    </row>
    <row r="116" spans="1:15" x14ac:dyDescent="0.2">
      <c r="A116" s="33">
        <v>2015</v>
      </c>
      <c r="B116" s="33" t="s">
        <v>126</v>
      </c>
      <c r="C116" s="33" t="s">
        <v>131</v>
      </c>
      <c r="D116" s="33" t="s">
        <v>136</v>
      </c>
      <c r="E116" s="33" t="s">
        <v>9</v>
      </c>
      <c r="F116" s="33" t="s">
        <v>182</v>
      </c>
      <c r="G116" s="33">
        <v>2</v>
      </c>
      <c r="H116" s="33">
        <v>43</v>
      </c>
      <c r="I116" s="33">
        <v>566</v>
      </c>
      <c r="J116" s="33">
        <v>3.5335689045936395E-3</v>
      </c>
      <c r="K116" s="33">
        <v>32.328000000000003</v>
      </c>
      <c r="L116" s="33">
        <v>0.74760963713576933</v>
      </c>
      <c r="M116" s="33">
        <v>3208</v>
      </c>
      <c r="N116" s="33">
        <v>91.5</v>
      </c>
      <c r="O116" s="33">
        <v>0.78</v>
      </c>
    </row>
    <row r="117" spans="1:15" x14ac:dyDescent="0.2">
      <c r="A117" s="33">
        <v>2015</v>
      </c>
      <c r="B117" s="33" t="s">
        <v>126</v>
      </c>
      <c r="C117" s="33" t="s">
        <v>131</v>
      </c>
      <c r="D117" s="33" t="s">
        <v>140</v>
      </c>
      <c r="E117" s="33" t="s">
        <v>9</v>
      </c>
      <c r="F117" s="33" t="s">
        <v>182</v>
      </c>
      <c r="G117" s="33">
        <v>2</v>
      </c>
      <c r="H117" s="33">
        <v>42</v>
      </c>
      <c r="I117" s="33">
        <v>484</v>
      </c>
      <c r="J117" s="33">
        <v>4.1322314049586778E-3</v>
      </c>
      <c r="K117" s="33">
        <v>29.315642458100559</v>
      </c>
      <c r="L117" s="33">
        <v>0.69249549113623365</v>
      </c>
      <c r="M117" s="33">
        <v>7433</v>
      </c>
      <c r="N117" s="33">
        <v>91.5</v>
      </c>
      <c r="O117" s="33">
        <v>1.95</v>
      </c>
    </row>
    <row r="118" spans="1:15" x14ac:dyDescent="0.2">
      <c r="A118" s="33">
        <v>2015</v>
      </c>
      <c r="B118" s="33" t="s">
        <v>126</v>
      </c>
      <c r="C118" s="33" t="s">
        <v>131</v>
      </c>
      <c r="D118" s="33" t="s">
        <v>134</v>
      </c>
      <c r="E118" s="33" t="s">
        <v>9</v>
      </c>
      <c r="F118" s="33" t="s">
        <v>156</v>
      </c>
      <c r="G118" s="33">
        <v>0.7</v>
      </c>
      <c r="H118" s="33">
        <v>30</v>
      </c>
      <c r="I118" s="33">
        <v>329</v>
      </c>
      <c r="J118" s="33">
        <v>2.1276595744680851E-3</v>
      </c>
      <c r="K118" s="33">
        <v>15.310030395136778</v>
      </c>
      <c r="L118" s="33">
        <v>0.50602772754671488</v>
      </c>
      <c r="M118" s="33">
        <v>14999</v>
      </c>
      <c r="N118" s="33">
        <v>91.5</v>
      </c>
      <c r="O118" s="33">
        <v>1.48</v>
      </c>
    </row>
    <row r="119" spans="1:15" x14ac:dyDescent="0.2">
      <c r="A119" s="33">
        <v>2015</v>
      </c>
      <c r="B119" s="33" t="s">
        <v>126</v>
      </c>
      <c r="C119" s="33" t="s">
        <v>127</v>
      </c>
      <c r="D119" s="33" t="s">
        <v>129</v>
      </c>
      <c r="E119" s="33" t="s">
        <v>9</v>
      </c>
      <c r="F119" s="33" t="s">
        <v>148</v>
      </c>
      <c r="G119" s="33">
        <v>19</v>
      </c>
      <c r="H119" s="33">
        <v>32</v>
      </c>
      <c r="I119" s="33">
        <v>86</v>
      </c>
      <c r="J119" s="33">
        <v>0.22093023255813954</v>
      </c>
      <c r="K119" s="33">
        <v>22.744186046511629</v>
      </c>
      <c r="L119" s="33">
        <v>0.7175348495964784</v>
      </c>
      <c r="M119" s="33">
        <v>1190</v>
      </c>
      <c r="N119" s="33">
        <v>91.5</v>
      </c>
      <c r="O119" s="33">
        <v>17.260000000000002</v>
      </c>
    </row>
    <row r="120" spans="1:15" x14ac:dyDescent="0.2">
      <c r="A120" s="33">
        <v>2015</v>
      </c>
      <c r="B120" s="33" t="s">
        <v>126</v>
      </c>
      <c r="C120" s="33" t="s">
        <v>131</v>
      </c>
      <c r="D120" s="33" t="s">
        <v>134</v>
      </c>
      <c r="E120" s="33" t="s">
        <v>9</v>
      </c>
      <c r="F120" s="33" t="s">
        <v>148</v>
      </c>
      <c r="G120" s="33">
        <v>1.35</v>
      </c>
      <c r="H120" s="33">
        <v>30</v>
      </c>
      <c r="I120" s="33">
        <v>329</v>
      </c>
      <c r="J120" s="33">
        <v>4.1033434650455929E-3</v>
      </c>
      <c r="K120" s="33">
        <v>15.310030395136778</v>
      </c>
      <c r="L120" s="33">
        <v>0.50602772754671488</v>
      </c>
      <c r="M120" s="33">
        <v>14999</v>
      </c>
      <c r="N120" s="33">
        <v>91.5</v>
      </c>
      <c r="O120" s="33">
        <v>2.85</v>
      </c>
    </row>
    <row r="121" spans="1:15" x14ac:dyDescent="0.2">
      <c r="A121" s="33">
        <v>2015</v>
      </c>
      <c r="B121" s="33" t="s">
        <v>126</v>
      </c>
      <c r="C121" s="33" t="s">
        <v>131</v>
      </c>
      <c r="D121" s="33" t="s">
        <v>136</v>
      </c>
      <c r="E121" s="33" t="s">
        <v>9</v>
      </c>
      <c r="F121" s="33" t="s">
        <v>148</v>
      </c>
      <c r="G121" s="33">
        <v>232.5</v>
      </c>
      <c r="H121" s="33">
        <v>43</v>
      </c>
      <c r="I121" s="33">
        <v>566</v>
      </c>
      <c r="J121" s="33">
        <v>0.41077738515901058</v>
      </c>
      <c r="K121" s="33">
        <v>32.328000000000003</v>
      </c>
      <c r="L121" s="33">
        <v>0.74760963713576933</v>
      </c>
      <c r="M121" s="33">
        <v>3208</v>
      </c>
      <c r="N121" s="33">
        <v>91.5</v>
      </c>
      <c r="O121" s="33">
        <v>90.14</v>
      </c>
    </row>
    <row r="122" spans="1:15" x14ac:dyDescent="0.2">
      <c r="A122" s="33">
        <v>2015</v>
      </c>
      <c r="B122" s="33" t="s">
        <v>126</v>
      </c>
      <c r="C122" s="33" t="s">
        <v>131</v>
      </c>
      <c r="D122" s="33" t="s">
        <v>137</v>
      </c>
      <c r="E122" s="33" t="s">
        <v>10</v>
      </c>
      <c r="F122" s="33" t="s">
        <v>148</v>
      </c>
      <c r="G122" s="33">
        <v>458.5</v>
      </c>
      <c r="H122" s="33">
        <v>56</v>
      </c>
      <c r="I122" s="33">
        <v>480</v>
      </c>
      <c r="J122" s="33">
        <v>0.95520833333333333</v>
      </c>
      <c r="K122" s="33">
        <v>49.319148936170215</v>
      </c>
      <c r="L122" s="33">
        <v>0.87933366320303485</v>
      </c>
      <c r="M122" s="33">
        <v>391</v>
      </c>
      <c r="N122" s="33">
        <v>91.5</v>
      </c>
      <c r="O122" s="33">
        <v>30.05</v>
      </c>
    </row>
    <row r="123" spans="1:15" x14ac:dyDescent="0.2">
      <c r="A123" s="33">
        <v>2015</v>
      </c>
      <c r="B123" s="33" t="s">
        <v>126</v>
      </c>
      <c r="C123" s="33" t="s">
        <v>131</v>
      </c>
      <c r="D123" s="33" t="s">
        <v>138</v>
      </c>
      <c r="E123" s="33" t="s">
        <v>9</v>
      </c>
      <c r="F123" s="33" t="s">
        <v>148</v>
      </c>
      <c r="G123" s="33">
        <v>5.9</v>
      </c>
      <c r="H123" s="33">
        <v>29</v>
      </c>
      <c r="I123" s="33">
        <v>239</v>
      </c>
      <c r="J123" s="33">
        <v>2.4686192468619247E-2</v>
      </c>
      <c r="K123" s="33">
        <v>12.244635193133048</v>
      </c>
      <c r="L123" s="33">
        <v>0.41510960565060917</v>
      </c>
      <c r="M123" s="33">
        <v>486</v>
      </c>
      <c r="N123" s="33">
        <v>91.5</v>
      </c>
      <c r="O123" s="33">
        <v>0.46</v>
      </c>
    </row>
    <row r="124" spans="1:15" x14ac:dyDescent="0.2">
      <c r="A124" s="33">
        <v>2015</v>
      </c>
      <c r="B124" s="33" t="s">
        <v>126</v>
      </c>
      <c r="C124" s="33" t="s">
        <v>131</v>
      </c>
      <c r="D124" s="33" t="s">
        <v>140</v>
      </c>
      <c r="E124" s="33" t="s">
        <v>9</v>
      </c>
      <c r="F124" s="33" t="s">
        <v>148</v>
      </c>
      <c r="G124" s="33">
        <v>479</v>
      </c>
      <c r="H124" s="33">
        <v>42</v>
      </c>
      <c r="I124" s="33">
        <v>484</v>
      </c>
      <c r="J124" s="33">
        <v>0.98966942148760328</v>
      </c>
      <c r="K124" s="33">
        <v>29.315642458100559</v>
      </c>
      <c r="L124" s="33">
        <v>0.69249549113623365</v>
      </c>
      <c r="M124" s="33">
        <v>7433</v>
      </c>
      <c r="N124" s="33">
        <v>91.5</v>
      </c>
      <c r="O124" s="33">
        <v>466.11</v>
      </c>
    </row>
    <row r="125" spans="1:15" x14ac:dyDescent="0.2">
      <c r="A125" s="33">
        <v>2015</v>
      </c>
      <c r="B125" s="33" t="s">
        <v>126</v>
      </c>
      <c r="C125" s="33" t="s">
        <v>131</v>
      </c>
      <c r="D125" s="33" t="s">
        <v>136</v>
      </c>
      <c r="E125" s="33" t="s">
        <v>9</v>
      </c>
      <c r="F125" s="33" t="s">
        <v>148</v>
      </c>
      <c r="G125" s="33">
        <v>45</v>
      </c>
      <c r="H125" s="33">
        <v>43</v>
      </c>
      <c r="I125" s="33">
        <v>566</v>
      </c>
      <c r="J125" s="33">
        <v>7.9505300353356886E-2</v>
      </c>
      <c r="K125" s="33">
        <v>32.328000000000003</v>
      </c>
      <c r="L125" s="33">
        <v>0.74760963713576933</v>
      </c>
      <c r="M125" s="33">
        <v>3208</v>
      </c>
      <c r="N125" s="33">
        <v>91.5</v>
      </c>
      <c r="O125" s="33">
        <v>17.45</v>
      </c>
    </row>
    <row r="126" spans="1:15" x14ac:dyDescent="0.2">
      <c r="A126" s="33">
        <v>2015</v>
      </c>
      <c r="B126" s="33" t="s">
        <v>126</v>
      </c>
      <c r="C126" s="33" t="s">
        <v>131</v>
      </c>
      <c r="D126" s="33" t="s">
        <v>140</v>
      </c>
      <c r="E126" s="33" t="s">
        <v>9</v>
      </c>
      <c r="F126" s="33" t="s">
        <v>148</v>
      </c>
      <c r="G126" s="33">
        <v>45</v>
      </c>
      <c r="H126" s="33">
        <v>42</v>
      </c>
      <c r="I126" s="33">
        <v>484</v>
      </c>
      <c r="J126" s="33">
        <v>9.2975206611570244E-2</v>
      </c>
      <c r="K126" s="33">
        <v>29.315642458100559</v>
      </c>
      <c r="L126" s="33">
        <v>0.69249549113623365</v>
      </c>
      <c r="M126" s="33">
        <v>7433</v>
      </c>
      <c r="N126" s="33">
        <v>91.5</v>
      </c>
      <c r="O126" s="33">
        <v>43.79</v>
      </c>
    </row>
    <row r="127" spans="1:15" x14ac:dyDescent="0.2">
      <c r="A127" s="33">
        <v>2015</v>
      </c>
      <c r="B127" s="33" t="s">
        <v>126</v>
      </c>
      <c r="C127" s="33" t="s">
        <v>131</v>
      </c>
      <c r="D127" s="33" t="s">
        <v>136</v>
      </c>
      <c r="E127" s="33" t="s">
        <v>9</v>
      </c>
      <c r="F127" s="33" t="s">
        <v>148</v>
      </c>
      <c r="G127" s="33">
        <v>18</v>
      </c>
      <c r="H127" s="33">
        <v>43</v>
      </c>
      <c r="I127" s="33">
        <v>566</v>
      </c>
      <c r="J127" s="33">
        <v>3.1802120141342753E-2</v>
      </c>
      <c r="K127" s="33">
        <v>32.328000000000003</v>
      </c>
      <c r="L127" s="33">
        <v>0.74760963713576933</v>
      </c>
      <c r="M127" s="33">
        <v>3208</v>
      </c>
      <c r="N127" s="33">
        <v>91.5</v>
      </c>
      <c r="O127" s="33">
        <v>6.98</v>
      </c>
    </row>
    <row r="128" spans="1:15" x14ac:dyDescent="0.2">
      <c r="A128" s="33">
        <v>2015</v>
      </c>
      <c r="B128" s="33" t="s">
        <v>126</v>
      </c>
      <c r="C128" s="33" t="s">
        <v>131</v>
      </c>
      <c r="D128" s="33" t="s">
        <v>140</v>
      </c>
      <c r="E128" s="33" t="s">
        <v>9</v>
      </c>
      <c r="F128" s="33" t="s">
        <v>148</v>
      </c>
      <c r="G128" s="33">
        <v>18</v>
      </c>
      <c r="H128" s="33">
        <v>42</v>
      </c>
      <c r="I128" s="33">
        <v>484</v>
      </c>
      <c r="J128" s="33">
        <v>3.71900826446281E-2</v>
      </c>
      <c r="K128" s="33">
        <v>29.315642458100559</v>
      </c>
      <c r="L128" s="33">
        <v>0.69249549113623365</v>
      </c>
      <c r="M128" s="33">
        <v>7433</v>
      </c>
      <c r="N128" s="33">
        <v>91.5</v>
      </c>
      <c r="O128" s="33">
        <v>17.52</v>
      </c>
    </row>
    <row r="129" spans="1:15" x14ac:dyDescent="0.2">
      <c r="A129" s="33">
        <v>2015</v>
      </c>
      <c r="B129" s="33" t="s">
        <v>126</v>
      </c>
      <c r="C129" s="33" t="s">
        <v>131</v>
      </c>
      <c r="D129" s="33" t="s">
        <v>134</v>
      </c>
      <c r="E129" s="33" t="s">
        <v>9</v>
      </c>
      <c r="F129" s="33" t="s">
        <v>157</v>
      </c>
      <c r="G129" s="33">
        <v>0.5</v>
      </c>
      <c r="H129" s="33">
        <v>30</v>
      </c>
      <c r="I129" s="33">
        <v>329</v>
      </c>
      <c r="J129" s="33">
        <v>1.5197568389057751E-3</v>
      </c>
      <c r="K129" s="33">
        <v>15.310030395136778</v>
      </c>
      <c r="L129" s="33">
        <v>0.50602772754671488</v>
      </c>
      <c r="M129" s="33">
        <v>14999</v>
      </c>
      <c r="N129" s="33">
        <v>91.5</v>
      </c>
      <c r="O129" s="33">
        <v>1.06</v>
      </c>
    </row>
    <row r="130" spans="1:15" x14ac:dyDescent="0.2">
      <c r="A130" s="33">
        <v>2015</v>
      </c>
      <c r="B130" s="33" t="s">
        <v>126</v>
      </c>
      <c r="C130" s="33" t="s">
        <v>131</v>
      </c>
      <c r="D130" s="33" t="s">
        <v>134</v>
      </c>
      <c r="E130" s="33" t="s">
        <v>9</v>
      </c>
      <c r="F130" s="33" t="s">
        <v>158</v>
      </c>
      <c r="G130" s="33">
        <v>9.35</v>
      </c>
      <c r="H130" s="33">
        <v>30</v>
      </c>
      <c r="I130" s="33">
        <v>329</v>
      </c>
      <c r="J130" s="33">
        <v>2.8419452887537992E-2</v>
      </c>
      <c r="K130" s="33">
        <v>15.310030395136778</v>
      </c>
      <c r="L130" s="33">
        <v>0.50602772754671488</v>
      </c>
      <c r="M130" s="33">
        <v>14999</v>
      </c>
      <c r="N130" s="33">
        <v>91.5</v>
      </c>
      <c r="O130" s="33">
        <v>19.739999999999998</v>
      </c>
    </row>
    <row r="131" spans="1:15" x14ac:dyDescent="0.2">
      <c r="A131" s="33">
        <v>2015</v>
      </c>
      <c r="B131" s="33" t="s">
        <v>126</v>
      </c>
      <c r="C131" s="33" t="s">
        <v>131</v>
      </c>
      <c r="D131" s="33" t="s">
        <v>134</v>
      </c>
      <c r="E131" s="33" t="s">
        <v>10</v>
      </c>
      <c r="F131" s="33" t="s">
        <v>158</v>
      </c>
      <c r="G131" s="33">
        <v>1.4000000000000001</v>
      </c>
      <c r="H131" s="33">
        <v>28</v>
      </c>
      <c r="I131" s="33">
        <v>233</v>
      </c>
      <c r="J131" s="33">
        <v>6.0085836909871248E-3</v>
      </c>
      <c r="K131" s="33">
        <v>14.15695067264574</v>
      </c>
      <c r="L131" s="33">
        <v>0.50645931317771498</v>
      </c>
      <c r="M131" s="33">
        <v>14999</v>
      </c>
      <c r="N131" s="33">
        <v>91.5</v>
      </c>
      <c r="O131" s="33">
        <v>4.18</v>
      </c>
    </row>
    <row r="132" spans="1:15" x14ac:dyDescent="0.2">
      <c r="A132" s="33">
        <v>2015</v>
      </c>
      <c r="B132" s="33" t="s">
        <v>126</v>
      </c>
      <c r="C132" s="33" t="s">
        <v>131</v>
      </c>
      <c r="D132" s="33" t="s">
        <v>139</v>
      </c>
      <c r="E132" s="33" t="s">
        <v>9</v>
      </c>
      <c r="F132" s="33" t="s">
        <v>60</v>
      </c>
      <c r="G132" s="33">
        <v>4</v>
      </c>
      <c r="H132" s="33">
        <v>44</v>
      </c>
      <c r="I132" s="33">
        <v>171</v>
      </c>
      <c r="J132" s="33">
        <v>2.3391812865497075E-2</v>
      </c>
      <c r="K132" s="33">
        <v>11.135135135135135</v>
      </c>
      <c r="L132" s="33">
        <v>0.25464068719882671</v>
      </c>
      <c r="M132" s="33">
        <v>318</v>
      </c>
      <c r="N132" s="33">
        <v>91.5</v>
      </c>
      <c r="O132" s="33">
        <v>0.17</v>
      </c>
    </row>
    <row r="133" spans="1:15" x14ac:dyDescent="0.2">
      <c r="A133" s="33">
        <v>2015</v>
      </c>
      <c r="B133" s="33" t="s">
        <v>126</v>
      </c>
      <c r="C133" s="33" t="s">
        <v>131</v>
      </c>
      <c r="D133" s="33" t="s">
        <v>136</v>
      </c>
      <c r="E133" s="33" t="s">
        <v>9</v>
      </c>
      <c r="F133" s="33" t="s">
        <v>185</v>
      </c>
      <c r="G133" s="33">
        <v>7</v>
      </c>
      <c r="H133" s="33">
        <v>43</v>
      </c>
      <c r="I133" s="33">
        <v>566</v>
      </c>
      <c r="J133" s="33">
        <v>1.2367491166077738E-2</v>
      </c>
      <c r="K133" s="33">
        <v>32.328000000000003</v>
      </c>
      <c r="L133" s="33">
        <v>0.74760963713576933</v>
      </c>
      <c r="M133" s="33">
        <v>3208</v>
      </c>
      <c r="N133" s="33">
        <v>91.5</v>
      </c>
      <c r="O133" s="33">
        <v>2.71</v>
      </c>
    </row>
    <row r="134" spans="1:15" x14ac:dyDescent="0.2">
      <c r="A134" s="33">
        <v>2015</v>
      </c>
      <c r="B134" s="33" t="s">
        <v>126</v>
      </c>
      <c r="C134" s="33" t="s">
        <v>131</v>
      </c>
      <c r="D134" s="33" t="s">
        <v>140</v>
      </c>
      <c r="E134" s="33" t="s">
        <v>9</v>
      </c>
      <c r="F134" s="33" t="s">
        <v>185</v>
      </c>
      <c r="G134" s="33">
        <v>7</v>
      </c>
      <c r="H134" s="33">
        <v>42</v>
      </c>
      <c r="I134" s="33">
        <v>484</v>
      </c>
      <c r="J134" s="33">
        <v>1.4462809917355372E-2</v>
      </c>
      <c r="K134" s="33">
        <v>29.315642458100559</v>
      </c>
      <c r="L134" s="33">
        <v>0.69249549113623365</v>
      </c>
      <c r="M134" s="33">
        <v>7433</v>
      </c>
      <c r="N134" s="33">
        <v>91.5</v>
      </c>
      <c r="O134" s="33">
        <v>6.81</v>
      </c>
    </row>
    <row r="135" spans="1:15" x14ac:dyDescent="0.2">
      <c r="A135" s="33">
        <v>2015</v>
      </c>
      <c r="B135" s="33" t="s">
        <v>126</v>
      </c>
      <c r="C135" s="33" t="s">
        <v>131</v>
      </c>
      <c r="D135" s="33" t="s">
        <v>136</v>
      </c>
      <c r="E135" s="33" t="s">
        <v>9</v>
      </c>
      <c r="F135" s="33" t="s">
        <v>186</v>
      </c>
      <c r="G135" s="33">
        <v>27</v>
      </c>
      <c r="H135" s="33">
        <v>43</v>
      </c>
      <c r="I135" s="33">
        <v>566</v>
      </c>
      <c r="J135" s="33">
        <v>4.7703180212014133E-2</v>
      </c>
      <c r="K135" s="33">
        <v>32.328000000000003</v>
      </c>
      <c r="L135" s="33">
        <v>0.74760963713576933</v>
      </c>
      <c r="M135" s="33">
        <v>3208</v>
      </c>
      <c r="N135" s="33">
        <v>91.5</v>
      </c>
      <c r="O135" s="33">
        <v>10.47</v>
      </c>
    </row>
    <row r="136" spans="1:15" x14ac:dyDescent="0.2">
      <c r="A136" s="33">
        <v>2015</v>
      </c>
      <c r="B136" s="33" t="s">
        <v>126</v>
      </c>
      <c r="C136" s="33" t="s">
        <v>131</v>
      </c>
      <c r="D136" s="33" t="s">
        <v>140</v>
      </c>
      <c r="E136" s="33" t="s">
        <v>9</v>
      </c>
      <c r="F136" s="33" t="s">
        <v>186</v>
      </c>
      <c r="G136" s="33">
        <v>27</v>
      </c>
      <c r="H136" s="33">
        <v>42</v>
      </c>
      <c r="I136" s="33">
        <v>484</v>
      </c>
      <c r="J136" s="33">
        <v>5.578512396694215E-2</v>
      </c>
      <c r="K136" s="33">
        <v>29.315642458100559</v>
      </c>
      <c r="L136" s="33">
        <v>0.69249549113623365</v>
      </c>
      <c r="M136" s="33">
        <v>7433</v>
      </c>
      <c r="N136" s="33">
        <v>91.5</v>
      </c>
      <c r="O136" s="33">
        <v>26.27</v>
      </c>
    </row>
    <row r="137" spans="1:15" x14ac:dyDescent="0.2">
      <c r="A137" s="33">
        <v>2015</v>
      </c>
      <c r="B137" s="33" t="s">
        <v>126</v>
      </c>
      <c r="C137" s="33" t="s">
        <v>131</v>
      </c>
      <c r="D137" s="33" t="s">
        <v>136</v>
      </c>
      <c r="E137" s="33" t="s">
        <v>9</v>
      </c>
      <c r="F137" s="33" t="s">
        <v>187</v>
      </c>
      <c r="G137" s="33">
        <v>8</v>
      </c>
      <c r="H137" s="33">
        <v>43</v>
      </c>
      <c r="I137" s="33">
        <v>566</v>
      </c>
      <c r="J137" s="33">
        <v>1.4134275618374558E-2</v>
      </c>
      <c r="K137" s="33">
        <v>32.328000000000003</v>
      </c>
      <c r="L137" s="33">
        <v>0.74760963713576933</v>
      </c>
      <c r="M137" s="33">
        <v>3208</v>
      </c>
      <c r="N137" s="33">
        <v>91.5</v>
      </c>
      <c r="O137" s="33">
        <v>3.1</v>
      </c>
    </row>
    <row r="138" spans="1:15" x14ac:dyDescent="0.2">
      <c r="A138" s="33">
        <v>2015</v>
      </c>
      <c r="B138" s="33" t="s">
        <v>126</v>
      </c>
      <c r="C138" s="33" t="s">
        <v>131</v>
      </c>
      <c r="D138" s="33" t="s">
        <v>138</v>
      </c>
      <c r="E138" s="33" t="s">
        <v>10</v>
      </c>
      <c r="F138" s="33" t="s">
        <v>187</v>
      </c>
      <c r="G138" s="33">
        <v>16.5</v>
      </c>
      <c r="H138" s="33">
        <v>26</v>
      </c>
      <c r="I138" s="33">
        <v>305</v>
      </c>
      <c r="J138" s="33">
        <v>5.4098360655737705E-2</v>
      </c>
      <c r="K138" s="33">
        <v>10.881355932203389</v>
      </c>
      <c r="L138" s="33">
        <v>0.42598714844477553</v>
      </c>
      <c r="M138" s="33">
        <v>486</v>
      </c>
      <c r="N138" s="33">
        <v>91.5</v>
      </c>
      <c r="O138" s="33">
        <v>1.02</v>
      </c>
    </row>
    <row r="139" spans="1:15" x14ac:dyDescent="0.2">
      <c r="A139" s="33">
        <v>2015</v>
      </c>
      <c r="B139" s="33" t="s">
        <v>126</v>
      </c>
      <c r="C139" s="33" t="s">
        <v>131</v>
      </c>
      <c r="D139" s="33" t="s">
        <v>140</v>
      </c>
      <c r="E139" s="33" t="s">
        <v>9</v>
      </c>
      <c r="F139" s="33" t="s">
        <v>187</v>
      </c>
      <c r="G139" s="33">
        <v>8</v>
      </c>
      <c r="H139" s="33">
        <v>42</v>
      </c>
      <c r="I139" s="33">
        <v>484</v>
      </c>
      <c r="J139" s="33">
        <v>1.6528925619834711E-2</v>
      </c>
      <c r="K139" s="33">
        <v>29.315642458100559</v>
      </c>
      <c r="L139" s="33">
        <v>0.69249549113623365</v>
      </c>
      <c r="M139" s="33">
        <v>7433</v>
      </c>
      <c r="N139" s="33">
        <v>91.5</v>
      </c>
      <c r="O139" s="33">
        <v>7.78</v>
      </c>
    </row>
    <row r="140" spans="1:15" x14ac:dyDescent="0.2">
      <c r="A140" s="33">
        <v>2015</v>
      </c>
      <c r="B140" s="33" t="s">
        <v>126</v>
      </c>
      <c r="C140" s="33" t="s">
        <v>131</v>
      </c>
      <c r="D140" s="33" t="s">
        <v>136</v>
      </c>
      <c r="E140" s="33" t="s">
        <v>9</v>
      </c>
      <c r="F140" s="33" t="s">
        <v>188</v>
      </c>
      <c r="G140" s="33">
        <v>0.5</v>
      </c>
      <c r="H140" s="33">
        <v>43</v>
      </c>
      <c r="I140" s="33">
        <v>566</v>
      </c>
      <c r="J140" s="33">
        <v>8.8339222614840988E-4</v>
      </c>
      <c r="K140" s="33">
        <v>32.328000000000003</v>
      </c>
      <c r="L140" s="33">
        <v>0.74760963713576933</v>
      </c>
      <c r="M140" s="33">
        <v>3208</v>
      </c>
      <c r="N140" s="33">
        <v>91.5</v>
      </c>
      <c r="O140" s="33">
        <v>0.19</v>
      </c>
    </row>
    <row r="141" spans="1:15" x14ac:dyDescent="0.2">
      <c r="A141" s="33">
        <v>2015</v>
      </c>
      <c r="B141" s="33" t="s">
        <v>126</v>
      </c>
      <c r="C141" s="33" t="s">
        <v>131</v>
      </c>
      <c r="D141" s="33" t="s">
        <v>140</v>
      </c>
      <c r="E141" s="33" t="s">
        <v>9</v>
      </c>
      <c r="F141" s="33" t="s">
        <v>188</v>
      </c>
      <c r="G141" s="33">
        <v>0.5</v>
      </c>
      <c r="H141" s="33">
        <v>42</v>
      </c>
      <c r="I141" s="33">
        <v>484</v>
      </c>
      <c r="J141" s="33">
        <v>1.0330578512396695E-3</v>
      </c>
      <c r="K141" s="33">
        <v>29.315642458100559</v>
      </c>
      <c r="L141" s="33">
        <v>0.69249549113623365</v>
      </c>
      <c r="M141" s="33">
        <v>7433</v>
      </c>
      <c r="N141" s="33">
        <v>91.5</v>
      </c>
      <c r="O141" s="33">
        <v>0.49</v>
      </c>
    </row>
    <row r="142" spans="1:15" x14ac:dyDescent="0.2">
      <c r="A142" s="33">
        <v>2015</v>
      </c>
      <c r="B142" s="33" t="s">
        <v>126</v>
      </c>
      <c r="C142" s="33" t="s">
        <v>131</v>
      </c>
      <c r="D142" s="33" t="s">
        <v>138</v>
      </c>
      <c r="E142" s="33" t="s">
        <v>9</v>
      </c>
      <c r="F142" s="33" t="s">
        <v>236</v>
      </c>
      <c r="G142" s="33">
        <v>0.3</v>
      </c>
      <c r="H142" s="33">
        <v>29</v>
      </c>
      <c r="I142" s="33">
        <v>239</v>
      </c>
      <c r="J142" s="33">
        <v>1.2552301255230125E-3</v>
      </c>
      <c r="K142" s="33">
        <v>12.244635193133048</v>
      </c>
      <c r="L142" s="33">
        <v>0.41510960565060917</v>
      </c>
      <c r="M142" s="33">
        <v>486</v>
      </c>
      <c r="N142" s="33">
        <v>91.5</v>
      </c>
      <c r="O142" s="33">
        <v>0.02</v>
      </c>
    </row>
    <row r="143" spans="1:15" x14ac:dyDescent="0.2">
      <c r="A143" s="33">
        <v>2015</v>
      </c>
      <c r="B143" s="33" t="s">
        <v>126</v>
      </c>
      <c r="C143" s="33" t="s">
        <v>127</v>
      </c>
      <c r="D143" s="33" t="s">
        <v>128</v>
      </c>
      <c r="E143" s="33" t="s">
        <v>9</v>
      </c>
      <c r="F143" s="33" t="s">
        <v>39</v>
      </c>
      <c r="G143" s="33">
        <v>115.75</v>
      </c>
      <c r="H143" s="33">
        <v>7</v>
      </c>
      <c r="I143" s="33">
        <v>180</v>
      </c>
      <c r="J143" s="33">
        <v>0.6430555555555556</v>
      </c>
      <c r="K143" s="33">
        <v>4.2336448598130838</v>
      </c>
      <c r="L143" s="33">
        <v>0.64745630821270617</v>
      </c>
      <c r="M143" s="33">
        <v>447</v>
      </c>
      <c r="N143" s="33">
        <v>91.5</v>
      </c>
      <c r="O143" s="33">
        <v>17.03</v>
      </c>
    </row>
    <row r="144" spans="1:15" x14ac:dyDescent="0.2">
      <c r="A144" s="33">
        <v>2015</v>
      </c>
      <c r="B144" s="33" t="s">
        <v>126</v>
      </c>
      <c r="C144" s="33" t="s">
        <v>127</v>
      </c>
      <c r="D144" s="33" t="s">
        <v>128</v>
      </c>
      <c r="E144" s="33" t="s">
        <v>10</v>
      </c>
      <c r="F144" s="33" t="s">
        <v>39</v>
      </c>
      <c r="G144" s="33">
        <v>28</v>
      </c>
      <c r="H144" s="33">
        <v>6</v>
      </c>
      <c r="I144" s="33">
        <v>83</v>
      </c>
      <c r="J144" s="33">
        <v>0.33734939759036142</v>
      </c>
      <c r="K144" s="33">
        <v>3.75</v>
      </c>
      <c r="L144" s="33">
        <v>0.62903225806451613</v>
      </c>
      <c r="M144" s="33">
        <v>447</v>
      </c>
      <c r="N144" s="33">
        <v>91.5</v>
      </c>
      <c r="O144" s="33">
        <v>8.68</v>
      </c>
    </row>
    <row r="145" spans="1:15" x14ac:dyDescent="0.2">
      <c r="A145" s="33">
        <v>2015</v>
      </c>
      <c r="B145" s="33" t="s">
        <v>126</v>
      </c>
      <c r="C145" s="33" t="s">
        <v>127</v>
      </c>
      <c r="D145" s="33" t="s">
        <v>129</v>
      </c>
      <c r="E145" s="33" t="s">
        <v>9</v>
      </c>
      <c r="F145" s="33" t="s">
        <v>39</v>
      </c>
      <c r="G145" s="33">
        <v>14.149999999999999</v>
      </c>
      <c r="H145" s="33">
        <v>32</v>
      </c>
      <c r="I145" s="33">
        <v>86</v>
      </c>
      <c r="J145" s="33">
        <v>0.16453488372093023</v>
      </c>
      <c r="K145" s="33">
        <v>22.744186046511629</v>
      </c>
      <c r="L145" s="33">
        <v>0.7175348495964784</v>
      </c>
      <c r="M145" s="33">
        <v>1190</v>
      </c>
      <c r="N145" s="33">
        <v>91.5</v>
      </c>
      <c r="O145" s="33">
        <v>12.85</v>
      </c>
    </row>
    <row r="146" spans="1:15" x14ac:dyDescent="0.2">
      <c r="A146" s="33">
        <v>2015</v>
      </c>
      <c r="B146" s="33" t="s">
        <v>126</v>
      </c>
      <c r="C146" s="33" t="s">
        <v>127</v>
      </c>
      <c r="D146" s="33" t="s">
        <v>129</v>
      </c>
      <c r="E146" s="33" t="s">
        <v>10</v>
      </c>
      <c r="F146" s="33" t="s">
        <v>39</v>
      </c>
      <c r="G146" s="33">
        <v>15</v>
      </c>
      <c r="H146" s="33">
        <v>34</v>
      </c>
      <c r="I146" s="33">
        <v>80</v>
      </c>
      <c r="J146" s="33">
        <v>0.1875</v>
      </c>
      <c r="K146" s="33">
        <v>23.625</v>
      </c>
      <c r="L146" s="33">
        <v>0.69741697416974169</v>
      </c>
      <c r="M146" s="33">
        <v>1190</v>
      </c>
      <c r="N146" s="33">
        <v>91.5</v>
      </c>
      <c r="O146" s="33">
        <v>14.24</v>
      </c>
    </row>
    <row r="147" spans="1:15" x14ac:dyDescent="0.2">
      <c r="A147" s="33">
        <v>2015</v>
      </c>
      <c r="B147" s="33" t="s">
        <v>126</v>
      </c>
      <c r="C147" s="33" t="s">
        <v>127</v>
      </c>
      <c r="D147" s="33" t="s">
        <v>130</v>
      </c>
      <c r="E147" s="33" t="s">
        <v>10</v>
      </c>
      <c r="F147" s="33" t="s">
        <v>39</v>
      </c>
      <c r="G147" s="33">
        <v>10.5</v>
      </c>
      <c r="H147" s="33">
        <v>30</v>
      </c>
      <c r="I147" s="33">
        <v>80</v>
      </c>
      <c r="J147" s="33">
        <v>0.13125000000000001</v>
      </c>
      <c r="K147" s="33">
        <v>24.25</v>
      </c>
      <c r="L147" s="33">
        <v>0.80497925311203322</v>
      </c>
      <c r="M147" s="33">
        <v>375</v>
      </c>
      <c r="N147" s="33">
        <v>91.5</v>
      </c>
      <c r="O147" s="33">
        <v>3.63</v>
      </c>
    </row>
    <row r="148" spans="1:15" x14ac:dyDescent="0.2">
      <c r="A148" s="33">
        <v>2015</v>
      </c>
      <c r="B148" s="33" t="s">
        <v>126</v>
      </c>
      <c r="C148" s="33" t="s">
        <v>131</v>
      </c>
      <c r="D148" s="33" t="s">
        <v>136</v>
      </c>
      <c r="E148" s="33" t="s">
        <v>9</v>
      </c>
      <c r="F148" s="33" t="s">
        <v>39</v>
      </c>
      <c r="G148" s="33">
        <v>96.7</v>
      </c>
      <c r="H148" s="33">
        <v>43</v>
      </c>
      <c r="I148" s="33">
        <v>566</v>
      </c>
      <c r="J148" s="33">
        <v>0.17084805653710247</v>
      </c>
      <c r="K148" s="33">
        <v>32.328000000000003</v>
      </c>
      <c r="L148" s="33">
        <v>0.74760963713576933</v>
      </c>
      <c r="M148" s="33">
        <v>3208</v>
      </c>
      <c r="N148" s="33">
        <v>91.5</v>
      </c>
      <c r="O148" s="33">
        <v>37.49</v>
      </c>
    </row>
    <row r="149" spans="1:15" x14ac:dyDescent="0.2">
      <c r="A149" s="33">
        <v>2015</v>
      </c>
      <c r="B149" s="33" t="s">
        <v>126</v>
      </c>
      <c r="C149" s="33" t="s">
        <v>131</v>
      </c>
      <c r="D149" s="33" t="s">
        <v>138</v>
      </c>
      <c r="E149" s="33" t="s">
        <v>9</v>
      </c>
      <c r="F149" s="33" t="s">
        <v>39</v>
      </c>
      <c r="G149" s="33">
        <v>7.9</v>
      </c>
      <c r="H149" s="33">
        <v>29</v>
      </c>
      <c r="I149" s="33">
        <v>239</v>
      </c>
      <c r="J149" s="33">
        <v>3.3054393305439335E-2</v>
      </c>
      <c r="K149" s="33">
        <v>12.244635193133048</v>
      </c>
      <c r="L149" s="33">
        <v>0.41510960565060917</v>
      </c>
      <c r="M149" s="33">
        <v>486</v>
      </c>
      <c r="N149" s="33">
        <v>91.5</v>
      </c>
      <c r="O149" s="33">
        <v>0.61</v>
      </c>
    </row>
    <row r="150" spans="1:15" x14ac:dyDescent="0.2">
      <c r="A150" s="33">
        <v>2015</v>
      </c>
      <c r="B150" s="33" t="s">
        <v>126</v>
      </c>
      <c r="C150" s="33" t="s">
        <v>131</v>
      </c>
      <c r="D150" s="33" t="s">
        <v>138</v>
      </c>
      <c r="E150" s="33" t="s">
        <v>10</v>
      </c>
      <c r="F150" s="33" t="s">
        <v>39</v>
      </c>
      <c r="G150" s="33">
        <v>0.4</v>
      </c>
      <c r="H150" s="33">
        <v>26</v>
      </c>
      <c r="I150" s="33">
        <v>305</v>
      </c>
      <c r="J150" s="33">
        <v>1.3114754098360656E-3</v>
      </c>
      <c r="K150" s="33">
        <v>10.881355932203389</v>
      </c>
      <c r="L150" s="33">
        <v>0.42598714844477553</v>
      </c>
      <c r="M150" s="33">
        <v>486</v>
      </c>
      <c r="N150" s="33">
        <v>91.5</v>
      </c>
      <c r="O150" s="33">
        <v>0.02</v>
      </c>
    </row>
    <row r="151" spans="1:15" x14ac:dyDescent="0.2">
      <c r="A151" s="33">
        <v>2015</v>
      </c>
      <c r="B151" s="33" t="s">
        <v>126</v>
      </c>
      <c r="C151" s="33" t="s">
        <v>131</v>
      </c>
      <c r="D151" s="33" t="s">
        <v>140</v>
      </c>
      <c r="E151" s="33" t="s">
        <v>9</v>
      </c>
      <c r="F151" s="33" t="s">
        <v>39</v>
      </c>
      <c r="G151" s="33">
        <v>96.7</v>
      </c>
      <c r="H151" s="33">
        <v>42</v>
      </c>
      <c r="I151" s="33">
        <v>484</v>
      </c>
      <c r="J151" s="33">
        <v>0.19979338842975208</v>
      </c>
      <c r="K151" s="33">
        <v>29.315642458100559</v>
      </c>
      <c r="L151" s="33">
        <v>0.69249549113623365</v>
      </c>
      <c r="M151" s="33">
        <v>7433</v>
      </c>
      <c r="N151" s="33">
        <v>91.5</v>
      </c>
      <c r="O151" s="33">
        <v>94.1</v>
      </c>
    </row>
    <row r="152" spans="1:15" x14ac:dyDescent="0.2">
      <c r="A152" s="33">
        <v>2015</v>
      </c>
      <c r="B152" s="33" t="s">
        <v>126</v>
      </c>
      <c r="C152" s="33" t="s">
        <v>131</v>
      </c>
      <c r="D152" s="33" t="s">
        <v>138</v>
      </c>
      <c r="E152" s="33" t="s">
        <v>10</v>
      </c>
      <c r="F152" s="33" t="s">
        <v>39</v>
      </c>
      <c r="G152" s="33">
        <v>3.1</v>
      </c>
      <c r="H152" s="33">
        <v>26</v>
      </c>
      <c r="I152" s="33">
        <v>305</v>
      </c>
      <c r="J152" s="33">
        <v>1.0163934426229508E-2</v>
      </c>
      <c r="K152" s="33">
        <v>10.881355932203389</v>
      </c>
      <c r="L152" s="33">
        <v>0.42598714844477553</v>
      </c>
      <c r="M152" s="33">
        <v>486</v>
      </c>
      <c r="N152" s="33">
        <v>91.5</v>
      </c>
      <c r="O152" s="33">
        <v>0.19</v>
      </c>
    </row>
    <row r="153" spans="1:15" x14ac:dyDescent="0.2">
      <c r="A153" s="33">
        <v>2015</v>
      </c>
      <c r="B153" s="33" t="s">
        <v>126</v>
      </c>
      <c r="C153" s="33" t="s">
        <v>131</v>
      </c>
      <c r="D153" s="33" t="s">
        <v>138</v>
      </c>
      <c r="E153" s="33" t="s">
        <v>10</v>
      </c>
      <c r="F153" s="33" t="s">
        <v>39</v>
      </c>
      <c r="G153" s="33">
        <v>3.2</v>
      </c>
      <c r="H153" s="33">
        <v>26</v>
      </c>
      <c r="I153" s="33">
        <v>305</v>
      </c>
      <c r="J153" s="33">
        <v>1.0491803278688525E-2</v>
      </c>
      <c r="K153" s="33">
        <v>10.881355932203389</v>
      </c>
      <c r="L153" s="33">
        <v>0.42598714844477553</v>
      </c>
      <c r="M153" s="33">
        <v>486</v>
      </c>
      <c r="N153" s="33">
        <v>91.5</v>
      </c>
      <c r="O153" s="33">
        <v>0.2</v>
      </c>
    </row>
    <row r="154" spans="1:15" x14ac:dyDescent="0.2">
      <c r="A154" s="33">
        <v>2015</v>
      </c>
      <c r="B154" s="33" t="s">
        <v>126</v>
      </c>
      <c r="C154" s="33" t="s">
        <v>131</v>
      </c>
      <c r="D154" s="33" t="s">
        <v>138</v>
      </c>
      <c r="E154" s="33" t="s">
        <v>10</v>
      </c>
      <c r="F154" s="33" t="s">
        <v>39</v>
      </c>
      <c r="G154" s="33">
        <v>2.7</v>
      </c>
      <c r="H154" s="33">
        <v>26</v>
      </c>
      <c r="I154" s="33">
        <v>305</v>
      </c>
      <c r="J154" s="33">
        <v>8.8524590163934439E-3</v>
      </c>
      <c r="K154" s="33">
        <v>10.881355932203389</v>
      </c>
      <c r="L154" s="33">
        <v>0.42598714844477553</v>
      </c>
      <c r="M154" s="33">
        <v>486</v>
      </c>
      <c r="N154" s="33">
        <v>91.5</v>
      </c>
      <c r="O154" s="33">
        <v>0.17</v>
      </c>
    </row>
    <row r="155" spans="1:15" x14ac:dyDescent="0.2">
      <c r="A155" s="33">
        <v>2015</v>
      </c>
      <c r="B155" s="33" t="s">
        <v>126</v>
      </c>
      <c r="C155" s="33" t="s">
        <v>131</v>
      </c>
      <c r="D155" s="33" t="s">
        <v>136</v>
      </c>
      <c r="E155" s="33" t="s">
        <v>9</v>
      </c>
      <c r="F155" s="33" t="s">
        <v>189</v>
      </c>
      <c r="G155" s="33">
        <v>48.5</v>
      </c>
      <c r="H155" s="33">
        <v>43</v>
      </c>
      <c r="I155" s="33">
        <v>566</v>
      </c>
      <c r="J155" s="33">
        <v>8.5689045936395758E-2</v>
      </c>
      <c r="K155" s="33">
        <v>32.328000000000003</v>
      </c>
      <c r="L155" s="33">
        <v>0.74760963713576933</v>
      </c>
      <c r="M155" s="33">
        <v>3208</v>
      </c>
      <c r="N155" s="33">
        <v>91.5</v>
      </c>
      <c r="O155" s="33">
        <v>18.8</v>
      </c>
    </row>
    <row r="156" spans="1:15" x14ac:dyDescent="0.2">
      <c r="A156" s="33">
        <v>2015</v>
      </c>
      <c r="B156" s="33" t="s">
        <v>126</v>
      </c>
      <c r="C156" s="33" t="s">
        <v>131</v>
      </c>
      <c r="D156" s="33" t="s">
        <v>140</v>
      </c>
      <c r="E156" s="33" t="s">
        <v>9</v>
      </c>
      <c r="F156" s="33" t="s">
        <v>189</v>
      </c>
      <c r="G156" s="33">
        <v>48.5</v>
      </c>
      <c r="H156" s="33">
        <v>42</v>
      </c>
      <c r="I156" s="33">
        <v>484</v>
      </c>
      <c r="J156" s="33">
        <v>0.10020661157024793</v>
      </c>
      <c r="K156" s="33">
        <v>29.315642458100559</v>
      </c>
      <c r="L156" s="33">
        <v>0.69249549113623365</v>
      </c>
      <c r="M156" s="33">
        <v>7433</v>
      </c>
      <c r="N156" s="33">
        <v>91.5</v>
      </c>
      <c r="O156" s="33">
        <v>47.2</v>
      </c>
    </row>
    <row r="157" spans="1:15" x14ac:dyDescent="0.2">
      <c r="A157" s="33">
        <v>2015</v>
      </c>
      <c r="B157" s="33" t="s">
        <v>126</v>
      </c>
      <c r="C157" s="33" t="s">
        <v>131</v>
      </c>
      <c r="D157" s="33" t="s">
        <v>136</v>
      </c>
      <c r="E157" s="33" t="s">
        <v>9</v>
      </c>
      <c r="F157" s="33" t="s">
        <v>190</v>
      </c>
      <c r="G157" s="33">
        <v>6</v>
      </c>
      <c r="H157" s="33">
        <v>43</v>
      </c>
      <c r="I157" s="33">
        <v>566</v>
      </c>
      <c r="J157" s="33">
        <v>1.0600706713780919E-2</v>
      </c>
      <c r="K157" s="33">
        <v>32.328000000000003</v>
      </c>
      <c r="L157" s="33">
        <v>0.74760963713576933</v>
      </c>
      <c r="M157" s="33">
        <v>3208</v>
      </c>
      <c r="N157" s="33">
        <v>91.5</v>
      </c>
      <c r="O157" s="33">
        <v>2.33</v>
      </c>
    </row>
    <row r="158" spans="1:15" x14ac:dyDescent="0.2">
      <c r="A158" s="33">
        <v>2015</v>
      </c>
      <c r="B158" s="33" t="s">
        <v>126</v>
      </c>
      <c r="C158" s="33" t="s">
        <v>131</v>
      </c>
      <c r="D158" s="33" t="s">
        <v>140</v>
      </c>
      <c r="E158" s="33" t="s">
        <v>9</v>
      </c>
      <c r="F158" s="33" t="s">
        <v>190</v>
      </c>
      <c r="G158" s="33">
        <v>6</v>
      </c>
      <c r="H158" s="33">
        <v>42</v>
      </c>
      <c r="I158" s="33">
        <v>484</v>
      </c>
      <c r="J158" s="33">
        <v>1.2396694214876033E-2</v>
      </c>
      <c r="K158" s="33">
        <v>29.315642458100559</v>
      </c>
      <c r="L158" s="33">
        <v>0.69249549113623365</v>
      </c>
      <c r="M158" s="33">
        <v>7433</v>
      </c>
      <c r="N158" s="33">
        <v>91.5</v>
      </c>
      <c r="O158" s="33">
        <v>5.84</v>
      </c>
    </row>
    <row r="159" spans="1:15" x14ac:dyDescent="0.2">
      <c r="A159" s="33">
        <v>2015</v>
      </c>
      <c r="B159" s="33" t="s">
        <v>126</v>
      </c>
      <c r="C159" s="33" t="s">
        <v>127</v>
      </c>
      <c r="D159" s="33" t="s">
        <v>128</v>
      </c>
      <c r="E159" s="33" t="s">
        <v>9</v>
      </c>
      <c r="F159" s="33" t="s">
        <v>40</v>
      </c>
      <c r="G159" s="33">
        <v>19.38</v>
      </c>
      <c r="H159" s="33">
        <v>7</v>
      </c>
      <c r="I159" s="33">
        <v>180</v>
      </c>
      <c r="J159" s="33">
        <v>0.10766666666666666</v>
      </c>
      <c r="K159" s="33">
        <v>4.2336448598130838</v>
      </c>
      <c r="L159" s="33">
        <v>0.64745630821270617</v>
      </c>
      <c r="M159" s="33">
        <v>447</v>
      </c>
      <c r="N159" s="33">
        <v>91.5</v>
      </c>
      <c r="O159" s="33">
        <v>2.85</v>
      </c>
    </row>
    <row r="160" spans="1:15" x14ac:dyDescent="0.2">
      <c r="A160" s="33">
        <v>2015</v>
      </c>
      <c r="B160" s="33" t="s">
        <v>126</v>
      </c>
      <c r="C160" s="33" t="s">
        <v>127</v>
      </c>
      <c r="D160" s="33" t="s">
        <v>128</v>
      </c>
      <c r="E160" s="33" t="s">
        <v>10</v>
      </c>
      <c r="F160" s="33" t="s">
        <v>40</v>
      </c>
      <c r="G160" s="33">
        <v>4.75</v>
      </c>
      <c r="H160" s="33">
        <v>6</v>
      </c>
      <c r="I160" s="33">
        <v>83</v>
      </c>
      <c r="J160" s="33">
        <v>5.7228915662650599E-2</v>
      </c>
      <c r="K160" s="33">
        <v>3.75</v>
      </c>
      <c r="L160" s="33">
        <v>0.62903225806451613</v>
      </c>
      <c r="M160" s="33">
        <v>447</v>
      </c>
      <c r="N160" s="33">
        <v>91.5</v>
      </c>
      <c r="O160" s="33">
        <v>1.47</v>
      </c>
    </row>
    <row r="161" spans="1:15" x14ac:dyDescent="0.2">
      <c r="A161" s="33">
        <v>2015</v>
      </c>
      <c r="B161" s="33" t="s">
        <v>126</v>
      </c>
      <c r="C161" s="33" t="s">
        <v>127</v>
      </c>
      <c r="D161" s="33" t="s">
        <v>129</v>
      </c>
      <c r="E161" s="33" t="s">
        <v>9</v>
      </c>
      <c r="F161" s="33" t="s">
        <v>40</v>
      </c>
      <c r="G161" s="33">
        <v>2.65</v>
      </c>
      <c r="H161" s="33">
        <v>32</v>
      </c>
      <c r="I161" s="33">
        <v>86</v>
      </c>
      <c r="J161" s="33">
        <v>3.0813953488372091E-2</v>
      </c>
      <c r="K161" s="33">
        <v>22.744186046511629</v>
      </c>
      <c r="L161" s="33">
        <v>0.7175348495964784</v>
      </c>
      <c r="M161" s="33">
        <v>1190</v>
      </c>
      <c r="N161" s="33">
        <v>91.5</v>
      </c>
      <c r="O161" s="33">
        <v>2.41</v>
      </c>
    </row>
    <row r="162" spans="1:15" x14ac:dyDescent="0.2">
      <c r="A162" s="33">
        <v>2015</v>
      </c>
      <c r="B162" s="33" t="s">
        <v>126</v>
      </c>
      <c r="C162" s="33" t="s">
        <v>127</v>
      </c>
      <c r="D162" s="33" t="s">
        <v>129</v>
      </c>
      <c r="E162" s="33" t="s">
        <v>10</v>
      </c>
      <c r="F162" s="33" t="s">
        <v>40</v>
      </c>
      <c r="G162" s="33">
        <v>9.8000000000000007</v>
      </c>
      <c r="H162" s="33">
        <v>34</v>
      </c>
      <c r="I162" s="33">
        <v>80</v>
      </c>
      <c r="J162" s="33">
        <v>0.12250000000000001</v>
      </c>
      <c r="K162" s="33">
        <v>23.625</v>
      </c>
      <c r="L162" s="33">
        <v>0.69741697416974169</v>
      </c>
      <c r="M162" s="33">
        <v>1190</v>
      </c>
      <c r="N162" s="33">
        <v>91.5</v>
      </c>
      <c r="O162" s="33">
        <v>9.3000000000000007</v>
      </c>
    </row>
    <row r="163" spans="1:15" x14ac:dyDescent="0.2">
      <c r="A163" s="33">
        <v>2015</v>
      </c>
      <c r="B163" s="33" t="s">
        <v>126</v>
      </c>
      <c r="C163" s="33" t="s">
        <v>131</v>
      </c>
      <c r="D163" s="33" t="s">
        <v>137</v>
      </c>
      <c r="E163" s="33" t="s">
        <v>10</v>
      </c>
      <c r="F163" s="33" t="s">
        <v>40</v>
      </c>
      <c r="G163" s="33">
        <v>99</v>
      </c>
      <c r="H163" s="33">
        <v>56</v>
      </c>
      <c r="I163" s="33">
        <v>480</v>
      </c>
      <c r="J163" s="33">
        <v>0.20624999999999999</v>
      </c>
      <c r="K163" s="33">
        <v>49.319148936170215</v>
      </c>
      <c r="L163" s="33">
        <v>0.87933366320303485</v>
      </c>
      <c r="M163" s="33">
        <v>391</v>
      </c>
      <c r="N163" s="33">
        <v>91.5</v>
      </c>
      <c r="O163" s="33">
        <v>6.49</v>
      </c>
    </row>
    <row r="164" spans="1:15" x14ac:dyDescent="0.2">
      <c r="A164" s="33">
        <v>2015</v>
      </c>
      <c r="B164" s="33" t="s">
        <v>126</v>
      </c>
      <c r="C164" s="33" t="s">
        <v>131</v>
      </c>
      <c r="D164" s="33" t="s">
        <v>138</v>
      </c>
      <c r="E164" s="33" t="s">
        <v>9</v>
      </c>
      <c r="F164" s="33" t="s">
        <v>40</v>
      </c>
      <c r="G164" s="33">
        <v>43.999999999999972</v>
      </c>
      <c r="H164" s="33">
        <v>29</v>
      </c>
      <c r="I164" s="33">
        <v>239</v>
      </c>
      <c r="J164" s="33">
        <v>0.18410041841004171</v>
      </c>
      <c r="K164" s="33">
        <v>12.244635193133048</v>
      </c>
      <c r="L164" s="33">
        <v>0.41510960565060917</v>
      </c>
      <c r="M164" s="33">
        <v>486</v>
      </c>
      <c r="N164" s="33">
        <v>91.5</v>
      </c>
      <c r="O164" s="33">
        <v>3.4</v>
      </c>
    </row>
    <row r="165" spans="1:15" x14ac:dyDescent="0.2">
      <c r="A165" s="33">
        <v>2015</v>
      </c>
      <c r="B165" s="33" t="s">
        <v>126</v>
      </c>
      <c r="C165" s="33" t="s">
        <v>131</v>
      </c>
      <c r="D165" s="33" t="s">
        <v>138</v>
      </c>
      <c r="E165" s="33" t="s">
        <v>10</v>
      </c>
      <c r="F165" s="33" t="s">
        <v>40</v>
      </c>
      <c r="G165" s="33">
        <v>33.1</v>
      </c>
      <c r="H165" s="33">
        <v>26</v>
      </c>
      <c r="I165" s="33">
        <v>305</v>
      </c>
      <c r="J165" s="33">
        <v>0.10852459016393443</v>
      </c>
      <c r="K165" s="33">
        <v>10.881355932203389</v>
      </c>
      <c r="L165" s="33">
        <v>0.42598714844477553</v>
      </c>
      <c r="M165" s="33">
        <v>486</v>
      </c>
      <c r="N165" s="33">
        <v>91.5</v>
      </c>
      <c r="O165" s="33">
        <v>2.06</v>
      </c>
    </row>
    <row r="166" spans="1:15" x14ac:dyDescent="0.2">
      <c r="A166" s="33">
        <v>2015</v>
      </c>
      <c r="B166" s="33" t="s">
        <v>126</v>
      </c>
      <c r="C166" s="33" t="s">
        <v>131</v>
      </c>
      <c r="D166" s="33" t="s">
        <v>138</v>
      </c>
      <c r="E166" s="33" t="s">
        <v>10</v>
      </c>
      <c r="F166" s="33" t="s">
        <v>40</v>
      </c>
      <c r="G166" s="33">
        <v>15.899999999999997</v>
      </c>
      <c r="H166" s="33">
        <v>26</v>
      </c>
      <c r="I166" s="33">
        <v>305</v>
      </c>
      <c r="J166" s="33">
        <v>5.2131147540983594E-2</v>
      </c>
      <c r="K166" s="33">
        <v>10.881355932203389</v>
      </c>
      <c r="L166" s="33">
        <v>0.42598714844477553</v>
      </c>
      <c r="M166" s="33">
        <v>486</v>
      </c>
      <c r="N166" s="33">
        <v>91.5</v>
      </c>
      <c r="O166" s="33">
        <v>0.99</v>
      </c>
    </row>
    <row r="167" spans="1:15" x14ac:dyDescent="0.2">
      <c r="A167" s="33">
        <v>2015</v>
      </c>
      <c r="B167" s="33" t="s">
        <v>126</v>
      </c>
      <c r="C167" s="33" t="s">
        <v>131</v>
      </c>
      <c r="D167" s="33" t="s">
        <v>136</v>
      </c>
      <c r="E167" s="33" t="s">
        <v>9</v>
      </c>
      <c r="F167" s="33" t="s">
        <v>191</v>
      </c>
      <c r="G167" s="33">
        <v>21</v>
      </c>
      <c r="H167" s="33">
        <v>43</v>
      </c>
      <c r="I167" s="33">
        <v>566</v>
      </c>
      <c r="J167" s="33">
        <v>3.7102473498233215E-2</v>
      </c>
      <c r="K167" s="33">
        <v>32.328000000000003</v>
      </c>
      <c r="L167" s="33">
        <v>0.74760963713576933</v>
      </c>
      <c r="M167" s="33">
        <v>3208</v>
      </c>
      <c r="N167" s="33">
        <v>91.5</v>
      </c>
      <c r="O167" s="33">
        <v>8.14</v>
      </c>
    </row>
    <row r="168" spans="1:15" x14ac:dyDescent="0.2">
      <c r="A168" s="33">
        <v>2015</v>
      </c>
      <c r="B168" s="33" t="s">
        <v>126</v>
      </c>
      <c r="C168" s="33" t="s">
        <v>131</v>
      </c>
      <c r="D168" s="33" t="s">
        <v>140</v>
      </c>
      <c r="E168" s="33" t="s">
        <v>9</v>
      </c>
      <c r="F168" s="33" t="s">
        <v>191</v>
      </c>
      <c r="G168" s="33">
        <v>21</v>
      </c>
      <c r="H168" s="33">
        <v>42</v>
      </c>
      <c r="I168" s="33">
        <v>484</v>
      </c>
      <c r="J168" s="33">
        <v>4.3388429752066117E-2</v>
      </c>
      <c r="K168" s="33">
        <v>29.315642458100559</v>
      </c>
      <c r="L168" s="33">
        <v>0.69249549113623365</v>
      </c>
      <c r="M168" s="33">
        <v>7433</v>
      </c>
      <c r="N168" s="33">
        <v>91.5</v>
      </c>
      <c r="O168" s="33">
        <v>20.440000000000001</v>
      </c>
    </row>
    <row r="169" spans="1:15" x14ac:dyDescent="0.2">
      <c r="A169" s="33">
        <v>2015</v>
      </c>
      <c r="B169" s="33" t="s">
        <v>126</v>
      </c>
      <c r="C169" s="33" t="s">
        <v>131</v>
      </c>
      <c r="D169" s="33" t="s">
        <v>132</v>
      </c>
      <c r="E169" s="33" t="s">
        <v>9</v>
      </c>
      <c r="F169" s="33" t="s">
        <v>41</v>
      </c>
      <c r="G169" s="33">
        <v>0.1</v>
      </c>
      <c r="H169" s="33">
        <v>32</v>
      </c>
      <c r="I169" s="33">
        <v>4</v>
      </c>
      <c r="J169" s="33">
        <v>2.5000000000000001E-2</v>
      </c>
      <c r="K169" s="33">
        <v>19</v>
      </c>
      <c r="L169" s="33">
        <v>0.59375</v>
      </c>
      <c r="M169" s="33">
        <v>1739</v>
      </c>
      <c r="N169" s="33">
        <v>91.5</v>
      </c>
      <c r="O169" s="33">
        <v>2.36</v>
      </c>
    </row>
    <row r="170" spans="1:15" x14ac:dyDescent="0.2">
      <c r="A170" s="33">
        <v>2015</v>
      </c>
      <c r="B170" s="33" t="s">
        <v>126</v>
      </c>
      <c r="C170" s="33" t="s">
        <v>131</v>
      </c>
      <c r="D170" s="33" t="s">
        <v>135</v>
      </c>
      <c r="E170" s="33" t="s">
        <v>9</v>
      </c>
      <c r="F170" s="33" t="s">
        <v>41</v>
      </c>
      <c r="G170" s="33">
        <v>76.5</v>
      </c>
      <c r="H170" s="33">
        <v>142</v>
      </c>
      <c r="I170" s="33">
        <v>89</v>
      </c>
      <c r="J170" s="33">
        <v>0.8595505617977528</v>
      </c>
      <c r="K170" s="33">
        <v>97.987341772151893</v>
      </c>
      <c r="L170" s="33">
        <v>0.68906712008545468</v>
      </c>
      <c r="M170" s="33">
        <v>12491</v>
      </c>
      <c r="N170" s="33">
        <v>91.5</v>
      </c>
      <c r="O170" s="33">
        <v>676.94</v>
      </c>
    </row>
    <row r="171" spans="1:15" x14ac:dyDescent="0.2">
      <c r="A171" s="33">
        <v>2015</v>
      </c>
      <c r="B171" s="33" t="s">
        <v>126</v>
      </c>
      <c r="C171" s="33" t="s">
        <v>131</v>
      </c>
      <c r="D171" s="33" t="s">
        <v>139</v>
      </c>
      <c r="E171" s="33" t="s">
        <v>9</v>
      </c>
      <c r="F171" s="33" t="s">
        <v>249</v>
      </c>
      <c r="G171" s="33">
        <v>3</v>
      </c>
      <c r="H171" s="33">
        <v>44</v>
      </c>
      <c r="I171" s="33">
        <v>171</v>
      </c>
      <c r="J171" s="33">
        <v>1.7543859649122806E-2</v>
      </c>
      <c r="K171" s="33">
        <v>11.135135135135135</v>
      </c>
      <c r="L171" s="33">
        <v>0.25464068719882671</v>
      </c>
      <c r="M171" s="33">
        <v>318</v>
      </c>
      <c r="N171" s="33">
        <v>91.5</v>
      </c>
      <c r="O171" s="33">
        <v>0.13</v>
      </c>
    </row>
    <row r="172" spans="1:15" x14ac:dyDescent="0.2">
      <c r="A172" s="33">
        <v>2015</v>
      </c>
      <c r="B172" s="33" t="s">
        <v>126</v>
      </c>
      <c r="C172" s="33" t="s">
        <v>127</v>
      </c>
      <c r="D172" s="33" t="s">
        <v>128</v>
      </c>
      <c r="E172" s="33" t="s">
        <v>9</v>
      </c>
      <c r="F172" s="33" t="s">
        <v>54</v>
      </c>
      <c r="G172" s="33">
        <v>103.8</v>
      </c>
      <c r="H172" s="33">
        <v>7</v>
      </c>
      <c r="I172" s="33">
        <v>180</v>
      </c>
      <c r="J172" s="33">
        <v>0.57666666666666666</v>
      </c>
      <c r="K172" s="33">
        <v>4.2336448598130838</v>
      </c>
      <c r="L172" s="33">
        <v>0.64745630821270617</v>
      </c>
      <c r="M172" s="33">
        <v>447</v>
      </c>
      <c r="N172" s="33">
        <v>91.5</v>
      </c>
      <c r="O172" s="33">
        <v>15.27</v>
      </c>
    </row>
    <row r="173" spans="1:15" x14ac:dyDescent="0.2">
      <c r="A173" s="33">
        <v>2015</v>
      </c>
      <c r="B173" s="33" t="s">
        <v>126</v>
      </c>
      <c r="C173" s="33" t="s">
        <v>127</v>
      </c>
      <c r="D173" s="33" t="s">
        <v>128</v>
      </c>
      <c r="E173" s="33" t="s">
        <v>10</v>
      </c>
      <c r="F173" s="33" t="s">
        <v>54</v>
      </c>
      <c r="G173" s="33">
        <v>16.5</v>
      </c>
      <c r="H173" s="33">
        <v>6</v>
      </c>
      <c r="I173" s="33">
        <v>83</v>
      </c>
      <c r="J173" s="33">
        <v>0.19879518072289157</v>
      </c>
      <c r="K173" s="33">
        <v>3.75</v>
      </c>
      <c r="L173" s="33">
        <v>0.62903225806451613</v>
      </c>
      <c r="M173" s="33">
        <v>447</v>
      </c>
      <c r="N173" s="33">
        <v>91.5</v>
      </c>
      <c r="O173" s="33">
        <v>5.1100000000000003</v>
      </c>
    </row>
    <row r="174" spans="1:15" x14ac:dyDescent="0.2">
      <c r="A174" s="33">
        <v>2015</v>
      </c>
      <c r="B174" s="33" t="s">
        <v>126</v>
      </c>
      <c r="C174" s="33" t="s">
        <v>127</v>
      </c>
      <c r="D174" s="33" t="s">
        <v>129</v>
      </c>
      <c r="E174" s="33" t="s">
        <v>9</v>
      </c>
      <c r="F174" s="33" t="s">
        <v>54</v>
      </c>
      <c r="G174" s="33">
        <v>78.600000000000009</v>
      </c>
      <c r="H174" s="33">
        <v>32</v>
      </c>
      <c r="I174" s="33">
        <v>86</v>
      </c>
      <c r="J174" s="33">
        <v>0.91395348837209311</v>
      </c>
      <c r="K174" s="33">
        <v>22.744186046511629</v>
      </c>
      <c r="L174" s="33">
        <v>0.7175348495964784</v>
      </c>
      <c r="M174" s="33">
        <v>1190</v>
      </c>
      <c r="N174" s="33">
        <v>91.5</v>
      </c>
      <c r="O174" s="33">
        <v>71.41</v>
      </c>
    </row>
    <row r="175" spans="1:15" x14ac:dyDescent="0.2">
      <c r="A175" s="33">
        <v>2015</v>
      </c>
      <c r="B175" s="33" t="s">
        <v>126</v>
      </c>
      <c r="C175" s="33" t="s">
        <v>127</v>
      </c>
      <c r="D175" s="33" t="s">
        <v>129</v>
      </c>
      <c r="E175" s="33" t="s">
        <v>10</v>
      </c>
      <c r="F175" s="33" t="s">
        <v>54</v>
      </c>
      <c r="G175" s="33">
        <v>73.949999999999974</v>
      </c>
      <c r="H175" s="33">
        <v>34</v>
      </c>
      <c r="I175" s="33">
        <v>80</v>
      </c>
      <c r="J175" s="33">
        <v>0.92437499999999972</v>
      </c>
      <c r="K175" s="33">
        <v>23.625</v>
      </c>
      <c r="L175" s="33">
        <v>0.69741697416974169</v>
      </c>
      <c r="M175" s="33">
        <v>1190</v>
      </c>
      <c r="N175" s="33">
        <v>91.5</v>
      </c>
      <c r="O175" s="33">
        <v>70.2</v>
      </c>
    </row>
    <row r="176" spans="1:15" x14ac:dyDescent="0.2">
      <c r="A176" s="33">
        <v>2015</v>
      </c>
      <c r="B176" s="33" t="s">
        <v>126</v>
      </c>
      <c r="C176" s="33" t="s">
        <v>131</v>
      </c>
      <c r="D176" s="33" t="s">
        <v>134</v>
      </c>
      <c r="E176" s="33" t="s">
        <v>9</v>
      </c>
      <c r="F176" s="33" t="s">
        <v>54</v>
      </c>
      <c r="G176" s="33">
        <v>125.01999999999995</v>
      </c>
      <c r="H176" s="33">
        <v>30</v>
      </c>
      <c r="I176" s="33">
        <v>329</v>
      </c>
      <c r="J176" s="33">
        <v>0.37999999999999984</v>
      </c>
      <c r="K176" s="33">
        <v>15.310030395136778</v>
      </c>
      <c r="L176" s="33">
        <v>0.50602772754671488</v>
      </c>
      <c r="M176" s="33">
        <v>14999</v>
      </c>
      <c r="N176" s="33">
        <v>91.5</v>
      </c>
      <c r="O176" s="33">
        <v>263.89999999999998</v>
      </c>
    </row>
    <row r="177" spans="1:15" x14ac:dyDescent="0.2">
      <c r="A177" s="33">
        <v>2015</v>
      </c>
      <c r="B177" s="33" t="s">
        <v>126</v>
      </c>
      <c r="C177" s="33" t="s">
        <v>131</v>
      </c>
      <c r="D177" s="33" t="s">
        <v>134</v>
      </c>
      <c r="E177" s="33" t="s">
        <v>10</v>
      </c>
      <c r="F177" s="33" t="s">
        <v>54</v>
      </c>
      <c r="G177" s="33">
        <v>52.59</v>
      </c>
      <c r="H177" s="33">
        <v>28</v>
      </c>
      <c r="I177" s="33">
        <v>233</v>
      </c>
      <c r="J177" s="33">
        <v>0.22570815450643777</v>
      </c>
      <c r="K177" s="33">
        <v>14.15695067264574</v>
      </c>
      <c r="L177" s="33">
        <v>0.50645931317771498</v>
      </c>
      <c r="M177" s="33">
        <v>14999</v>
      </c>
      <c r="N177" s="33">
        <v>91.5</v>
      </c>
      <c r="O177" s="33">
        <v>156.88</v>
      </c>
    </row>
    <row r="178" spans="1:15" x14ac:dyDescent="0.2">
      <c r="A178" s="33">
        <v>2015</v>
      </c>
      <c r="B178" s="33" t="s">
        <v>126</v>
      </c>
      <c r="C178" s="33" t="s">
        <v>131</v>
      </c>
      <c r="D178" s="33" t="s">
        <v>136</v>
      </c>
      <c r="E178" s="33" t="s">
        <v>9</v>
      </c>
      <c r="F178" s="33" t="s">
        <v>54</v>
      </c>
      <c r="G178" s="33">
        <v>747.40000000000009</v>
      </c>
      <c r="H178" s="33">
        <v>43</v>
      </c>
      <c r="I178" s="33">
        <v>566</v>
      </c>
      <c r="J178" s="33">
        <v>1.3204946996466433</v>
      </c>
      <c r="K178" s="33">
        <v>32.328000000000003</v>
      </c>
      <c r="L178" s="33">
        <v>0.74760963713576933</v>
      </c>
      <c r="M178" s="33">
        <v>3208</v>
      </c>
      <c r="N178" s="33">
        <v>91.5</v>
      </c>
      <c r="O178" s="33">
        <v>289.77999999999997</v>
      </c>
    </row>
    <row r="179" spans="1:15" x14ac:dyDescent="0.2">
      <c r="A179" s="33">
        <v>2015</v>
      </c>
      <c r="B179" s="33" t="s">
        <v>126</v>
      </c>
      <c r="C179" s="33" t="s">
        <v>131</v>
      </c>
      <c r="D179" s="33" t="s">
        <v>137</v>
      </c>
      <c r="E179" s="33" t="s">
        <v>10</v>
      </c>
      <c r="F179" s="33" t="s">
        <v>54</v>
      </c>
      <c r="G179" s="33">
        <v>472</v>
      </c>
      <c r="H179" s="33">
        <v>56</v>
      </c>
      <c r="I179" s="33">
        <v>480</v>
      </c>
      <c r="J179" s="33">
        <v>0.98333333333333328</v>
      </c>
      <c r="K179" s="33">
        <v>49.319148936170215</v>
      </c>
      <c r="L179" s="33">
        <v>0.87933366320303485</v>
      </c>
      <c r="M179" s="33">
        <v>391</v>
      </c>
      <c r="N179" s="33">
        <v>91.5</v>
      </c>
      <c r="O179" s="33">
        <v>30.94</v>
      </c>
    </row>
    <row r="180" spans="1:15" x14ac:dyDescent="0.2">
      <c r="A180" s="33">
        <v>2015</v>
      </c>
      <c r="B180" s="33" t="s">
        <v>126</v>
      </c>
      <c r="C180" s="33" t="s">
        <v>131</v>
      </c>
      <c r="D180" s="33" t="s">
        <v>138</v>
      </c>
      <c r="E180" s="33" t="s">
        <v>9</v>
      </c>
      <c r="F180" s="33" t="s">
        <v>54</v>
      </c>
      <c r="G180" s="33">
        <v>11.499999999999998</v>
      </c>
      <c r="H180" s="33">
        <v>29</v>
      </c>
      <c r="I180" s="33">
        <v>239</v>
      </c>
      <c r="J180" s="33">
        <v>4.8117154811715475E-2</v>
      </c>
      <c r="K180" s="33">
        <v>12.244635193133048</v>
      </c>
      <c r="L180" s="33">
        <v>0.41510960565060917</v>
      </c>
      <c r="M180" s="33">
        <v>486</v>
      </c>
      <c r="N180" s="33">
        <v>91.5</v>
      </c>
      <c r="O180" s="33">
        <v>0.89</v>
      </c>
    </row>
    <row r="181" spans="1:15" x14ac:dyDescent="0.2">
      <c r="A181" s="33">
        <v>2015</v>
      </c>
      <c r="B181" s="33" t="s">
        <v>126</v>
      </c>
      <c r="C181" s="33" t="s">
        <v>131</v>
      </c>
      <c r="D181" s="33" t="s">
        <v>138</v>
      </c>
      <c r="E181" s="33" t="s">
        <v>10</v>
      </c>
      <c r="F181" s="33" t="s">
        <v>54</v>
      </c>
      <c r="G181" s="33">
        <v>43.170000000000023</v>
      </c>
      <c r="H181" s="33">
        <v>26</v>
      </c>
      <c r="I181" s="33">
        <v>305</v>
      </c>
      <c r="J181" s="33">
        <v>0.14154098360655745</v>
      </c>
      <c r="K181" s="33">
        <v>10.881355932203389</v>
      </c>
      <c r="L181" s="33">
        <v>0.42598714844477553</v>
      </c>
      <c r="M181" s="33">
        <v>486</v>
      </c>
      <c r="N181" s="33">
        <v>91.5</v>
      </c>
      <c r="O181" s="33">
        <v>2.68</v>
      </c>
    </row>
    <row r="182" spans="1:15" x14ac:dyDescent="0.2">
      <c r="A182" s="33">
        <v>2015</v>
      </c>
      <c r="B182" s="33" t="s">
        <v>126</v>
      </c>
      <c r="C182" s="33" t="s">
        <v>131</v>
      </c>
      <c r="D182" s="33" t="s">
        <v>140</v>
      </c>
      <c r="E182" s="33" t="s">
        <v>9</v>
      </c>
      <c r="F182" s="33" t="s">
        <v>54</v>
      </c>
      <c r="G182" s="33">
        <v>1137.9000000000001</v>
      </c>
      <c r="H182" s="33">
        <v>42</v>
      </c>
      <c r="I182" s="33">
        <v>484</v>
      </c>
      <c r="J182" s="33">
        <v>2.3510330578512399</v>
      </c>
      <c r="K182" s="33">
        <v>29.315642458100559</v>
      </c>
      <c r="L182" s="33">
        <v>0.69249549113623365</v>
      </c>
      <c r="M182" s="33">
        <v>7433</v>
      </c>
      <c r="N182" s="33">
        <v>91.5</v>
      </c>
      <c r="O182" s="33">
        <v>1107.29</v>
      </c>
    </row>
    <row r="183" spans="1:15" x14ac:dyDescent="0.2">
      <c r="A183" s="33">
        <v>2015</v>
      </c>
      <c r="B183" s="33" t="s">
        <v>126</v>
      </c>
      <c r="C183" s="33" t="s">
        <v>131</v>
      </c>
      <c r="D183" s="33" t="s">
        <v>140</v>
      </c>
      <c r="E183" s="33" t="s">
        <v>10</v>
      </c>
      <c r="F183" s="33" t="s">
        <v>54</v>
      </c>
      <c r="G183" s="33">
        <v>47</v>
      </c>
      <c r="H183" s="33">
        <v>26</v>
      </c>
      <c r="I183" s="33">
        <v>49</v>
      </c>
      <c r="J183" s="33">
        <v>0.95918367346938771</v>
      </c>
      <c r="K183" s="33">
        <v>6.7755102040816331</v>
      </c>
      <c r="L183" s="33">
        <v>0.26059654631083207</v>
      </c>
      <c r="M183" s="33">
        <v>7433</v>
      </c>
      <c r="N183" s="33">
        <v>91.5</v>
      </c>
      <c r="O183" s="33">
        <v>170</v>
      </c>
    </row>
    <row r="184" spans="1:15" x14ac:dyDescent="0.2">
      <c r="A184" s="33">
        <v>2015</v>
      </c>
      <c r="B184" s="33" t="s">
        <v>126</v>
      </c>
      <c r="C184" s="33" t="s">
        <v>131</v>
      </c>
      <c r="D184" s="33" t="s">
        <v>132</v>
      </c>
      <c r="E184" s="33" t="s">
        <v>9</v>
      </c>
      <c r="F184" s="33" t="s">
        <v>54</v>
      </c>
      <c r="G184" s="33">
        <v>0.3</v>
      </c>
      <c r="H184" s="33">
        <v>32</v>
      </c>
      <c r="I184" s="33">
        <v>4</v>
      </c>
      <c r="J184" s="33">
        <v>7.4999999999999997E-2</v>
      </c>
      <c r="K184" s="33">
        <v>19</v>
      </c>
      <c r="L184" s="33">
        <v>0.59375</v>
      </c>
      <c r="M184" s="33">
        <v>1739</v>
      </c>
      <c r="N184" s="33">
        <v>91.5</v>
      </c>
      <c r="O184" s="33">
        <v>7.09</v>
      </c>
    </row>
    <row r="185" spans="1:15" x14ac:dyDescent="0.2">
      <c r="A185" s="33">
        <v>2015</v>
      </c>
      <c r="B185" s="33" t="s">
        <v>126</v>
      </c>
      <c r="C185" s="33" t="s">
        <v>131</v>
      </c>
      <c r="D185" s="33" t="s">
        <v>136</v>
      </c>
      <c r="E185" s="33" t="s">
        <v>9</v>
      </c>
      <c r="F185" s="33" t="s">
        <v>193</v>
      </c>
      <c r="G185" s="33">
        <v>3</v>
      </c>
      <c r="H185" s="33">
        <v>43</v>
      </c>
      <c r="I185" s="33">
        <v>566</v>
      </c>
      <c r="J185" s="33">
        <v>5.3003533568904597E-3</v>
      </c>
      <c r="K185" s="33">
        <v>32.328000000000003</v>
      </c>
      <c r="L185" s="33">
        <v>0.74760963713576933</v>
      </c>
      <c r="M185" s="33">
        <v>3208</v>
      </c>
      <c r="N185" s="33">
        <v>91.5</v>
      </c>
      <c r="O185" s="33">
        <v>1.1599999999999999</v>
      </c>
    </row>
    <row r="186" spans="1:15" x14ac:dyDescent="0.2">
      <c r="A186" s="33">
        <v>2015</v>
      </c>
      <c r="B186" s="33" t="s">
        <v>126</v>
      </c>
      <c r="C186" s="33" t="s">
        <v>131</v>
      </c>
      <c r="D186" s="33" t="s">
        <v>140</v>
      </c>
      <c r="E186" s="33" t="s">
        <v>9</v>
      </c>
      <c r="F186" s="33" t="s">
        <v>193</v>
      </c>
      <c r="G186" s="33">
        <v>3</v>
      </c>
      <c r="H186" s="33">
        <v>42</v>
      </c>
      <c r="I186" s="33">
        <v>484</v>
      </c>
      <c r="J186" s="33">
        <v>6.1983471074380167E-3</v>
      </c>
      <c r="K186" s="33">
        <v>29.315642458100559</v>
      </c>
      <c r="L186" s="33">
        <v>0.69249549113623365</v>
      </c>
      <c r="M186" s="33">
        <v>7433</v>
      </c>
      <c r="N186" s="33">
        <v>91.5</v>
      </c>
      <c r="O186" s="33">
        <v>2.92</v>
      </c>
    </row>
    <row r="187" spans="1:15" x14ac:dyDescent="0.2">
      <c r="A187" s="33">
        <v>2015</v>
      </c>
      <c r="B187" s="33" t="s">
        <v>126</v>
      </c>
      <c r="C187" s="33" t="s">
        <v>131</v>
      </c>
      <c r="D187" s="33" t="s">
        <v>136</v>
      </c>
      <c r="E187" s="33" t="s">
        <v>9</v>
      </c>
      <c r="F187" s="33" t="s">
        <v>193</v>
      </c>
      <c r="G187" s="33">
        <v>75.5</v>
      </c>
      <c r="H187" s="33">
        <v>43</v>
      </c>
      <c r="I187" s="33">
        <v>566</v>
      </c>
      <c r="J187" s="33">
        <v>0.1333922261484099</v>
      </c>
      <c r="K187" s="33">
        <v>32.328000000000003</v>
      </c>
      <c r="L187" s="33">
        <v>0.74760963713576933</v>
      </c>
      <c r="M187" s="33">
        <v>3208</v>
      </c>
      <c r="N187" s="33">
        <v>91.5</v>
      </c>
      <c r="O187" s="33">
        <v>29.27</v>
      </c>
    </row>
    <row r="188" spans="1:15" x14ac:dyDescent="0.2">
      <c r="A188" s="33">
        <v>2015</v>
      </c>
      <c r="B188" s="33" t="s">
        <v>126</v>
      </c>
      <c r="C188" s="33" t="s">
        <v>131</v>
      </c>
      <c r="D188" s="33" t="s">
        <v>140</v>
      </c>
      <c r="E188" s="33" t="s">
        <v>9</v>
      </c>
      <c r="F188" s="33" t="s">
        <v>193</v>
      </c>
      <c r="G188" s="33">
        <v>75.5</v>
      </c>
      <c r="H188" s="33">
        <v>42</v>
      </c>
      <c r="I188" s="33">
        <v>484</v>
      </c>
      <c r="J188" s="33">
        <v>0.15599173553719009</v>
      </c>
      <c r="K188" s="33">
        <v>29.315642458100559</v>
      </c>
      <c r="L188" s="33">
        <v>0.69249549113623365</v>
      </c>
      <c r="M188" s="33">
        <v>7433</v>
      </c>
      <c r="N188" s="33">
        <v>91.5</v>
      </c>
      <c r="O188" s="33">
        <v>73.47</v>
      </c>
    </row>
    <row r="189" spans="1:15" x14ac:dyDescent="0.2">
      <c r="A189" s="33">
        <v>2015</v>
      </c>
      <c r="B189" s="33" t="s">
        <v>126</v>
      </c>
      <c r="C189" s="33" t="s">
        <v>131</v>
      </c>
      <c r="D189" s="33" t="s">
        <v>136</v>
      </c>
      <c r="E189" s="33" t="s">
        <v>9</v>
      </c>
      <c r="F189" s="33" t="s">
        <v>193</v>
      </c>
      <c r="G189" s="33">
        <v>19.5</v>
      </c>
      <c r="H189" s="33">
        <v>43</v>
      </c>
      <c r="I189" s="33">
        <v>566</v>
      </c>
      <c r="J189" s="33">
        <v>3.4452296819787988E-2</v>
      </c>
      <c r="K189" s="33">
        <v>32.328000000000003</v>
      </c>
      <c r="L189" s="33">
        <v>0.74760963713576933</v>
      </c>
      <c r="M189" s="33">
        <v>3208</v>
      </c>
      <c r="N189" s="33">
        <v>91.5</v>
      </c>
      <c r="O189" s="33">
        <v>7.56</v>
      </c>
    </row>
    <row r="190" spans="1:15" x14ac:dyDescent="0.2">
      <c r="A190" s="33">
        <v>2015</v>
      </c>
      <c r="B190" s="33" t="s">
        <v>126</v>
      </c>
      <c r="C190" s="33" t="s">
        <v>131</v>
      </c>
      <c r="D190" s="33" t="s">
        <v>140</v>
      </c>
      <c r="E190" s="33" t="s">
        <v>9</v>
      </c>
      <c r="F190" s="33" t="s">
        <v>193</v>
      </c>
      <c r="G190" s="33">
        <v>19.5</v>
      </c>
      <c r="H190" s="33">
        <v>42</v>
      </c>
      <c r="I190" s="33">
        <v>484</v>
      </c>
      <c r="J190" s="33">
        <v>4.0289256198347105E-2</v>
      </c>
      <c r="K190" s="33">
        <v>29.315642458100559</v>
      </c>
      <c r="L190" s="33">
        <v>0.69249549113623365</v>
      </c>
      <c r="M190" s="33">
        <v>7433</v>
      </c>
      <c r="N190" s="33">
        <v>91.5</v>
      </c>
      <c r="O190" s="33">
        <v>18.98</v>
      </c>
    </row>
    <row r="191" spans="1:15" x14ac:dyDescent="0.2">
      <c r="A191" s="33">
        <v>2015</v>
      </c>
      <c r="B191" s="33" t="s">
        <v>126</v>
      </c>
      <c r="C191" s="33" t="s">
        <v>131</v>
      </c>
      <c r="D191" s="33" t="s">
        <v>136</v>
      </c>
      <c r="E191" s="33" t="s">
        <v>9</v>
      </c>
      <c r="F191" s="33" t="s">
        <v>193</v>
      </c>
      <c r="G191" s="33">
        <v>1.5</v>
      </c>
      <c r="H191" s="33">
        <v>43</v>
      </c>
      <c r="I191" s="33">
        <v>566</v>
      </c>
      <c r="J191" s="33">
        <v>2.6501766784452299E-3</v>
      </c>
      <c r="K191" s="33">
        <v>32.328000000000003</v>
      </c>
      <c r="L191" s="33">
        <v>0.74760963713576933</v>
      </c>
      <c r="M191" s="33">
        <v>3208</v>
      </c>
      <c r="N191" s="33">
        <v>91.5</v>
      </c>
      <c r="O191" s="33">
        <v>0.57999999999999996</v>
      </c>
    </row>
    <row r="192" spans="1:15" x14ac:dyDescent="0.2">
      <c r="A192" s="33">
        <v>2015</v>
      </c>
      <c r="B192" s="33" t="s">
        <v>126</v>
      </c>
      <c r="C192" s="33" t="s">
        <v>131</v>
      </c>
      <c r="D192" s="33" t="s">
        <v>140</v>
      </c>
      <c r="E192" s="33" t="s">
        <v>9</v>
      </c>
      <c r="F192" s="33" t="s">
        <v>193</v>
      </c>
      <c r="G192" s="33">
        <v>1.5</v>
      </c>
      <c r="H192" s="33">
        <v>42</v>
      </c>
      <c r="I192" s="33">
        <v>484</v>
      </c>
      <c r="J192" s="33">
        <v>3.0991735537190084E-3</v>
      </c>
      <c r="K192" s="33">
        <v>29.315642458100559</v>
      </c>
      <c r="L192" s="33">
        <v>0.69249549113623365</v>
      </c>
      <c r="M192" s="33">
        <v>7433</v>
      </c>
      <c r="N192" s="33">
        <v>91.5</v>
      </c>
      <c r="O192" s="33">
        <v>1.46</v>
      </c>
    </row>
    <row r="193" spans="1:15" x14ac:dyDescent="0.2">
      <c r="A193" s="33">
        <v>2015</v>
      </c>
      <c r="B193" s="33" t="s">
        <v>126</v>
      </c>
      <c r="C193" s="33" t="s">
        <v>131</v>
      </c>
      <c r="D193" s="33" t="s">
        <v>136</v>
      </c>
      <c r="E193" s="33" t="s">
        <v>9</v>
      </c>
      <c r="F193" s="33" t="s">
        <v>193</v>
      </c>
      <c r="G193" s="33">
        <v>1</v>
      </c>
      <c r="H193" s="33">
        <v>43</v>
      </c>
      <c r="I193" s="33">
        <v>566</v>
      </c>
      <c r="J193" s="33">
        <v>1.7667844522968198E-3</v>
      </c>
      <c r="K193" s="33">
        <v>32.328000000000003</v>
      </c>
      <c r="L193" s="33">
        <v>0.74760963713576933</v>
      </c>
      <c r="M193" s="33">
        <v>3208</v>
      </c>
      <c r="N193" s="33">
        <v>91.5</v>
      </c>
      <c r="O193" s="33">
        <v>0.39</v>
      </c>
    </row>
    <row r="194" spans="1:15" x14ac:dyDescent="0.2">
      <c r="A194" s="33">
        <v>2015</v>
      </c>
      <c r="B194" s="33" t="s">
        <v>126</v>
      </c>
      <c r="C194" s="33" t="s">
        <v>131</v>
      </c>
      <c r="D194" s="33" t="s">
        <v>140</v>
      </c>
      <c r="E194" s="33" t="s">
        <v>9</v>
      </c>
      <c r="F194" s="33" t="s">
        <v>193</v>
      </c>
      <c r="G194" s="33">
        <v>1</v>
      </c>
      <c r="H194" s="33">
        <v>42</v>
      </c>
      <c r="I194" s="33">
        <v>484</v>
      </c>
      <c r="J194" s="33">
        <v>2.0661157024793389E-3</v>
      </c>
      <c r="K194" s="33">
        <v>29.315642458100559</v>
      </c>
      <c r="L194" s="33">
        <v>0.69249549113623365</v>
      </c>
      <c r="M194" s="33">
        <v>7433</v>
      </c>
      <c r="N194" s="33">
        <v>91.5</v>
      </c>
      <c r="O194" s="33">
        <v>0.97</v>
      </c>
    </row>
    <row r="195" spans="1:15" x14ac:dyDescent="0.2">
      <c r="A195" s="33">
        <v>2015</v>
      </c>
      <c r="B195" s="33" t="s">
        <v>126</v>
      </c>
      <c r="C195" s="33" t="s">
        <v>131</v>
      </c>
      <c r="D195" s="33" t="s">
        <v>136</v>
      </c>
      <c r="E195" s="33" t="s">
        <v>9</v>
      </c>
      <c r="F195" s="33" t="s">
        <v>193</v>
      </c>
      <c r="G195" s="33">
        <v>4</v>
      </c>
      <c r="H195" s="33">
        <v>43</v>
      </c>
      <c r="I195" s="33">
        <v>566</v>
      </c>
      <c r="J195" s="33">
        <v>7.0671378091872791E-3</v>
      </c>
      <c r="K195" s="33">
        <v>32.328000000000003</v>
      </c>
      <c r="L195" s="33">
        <v>0.74760963713576933</v>
      </c>
      <c r="M195" s="33">
        <v>3208</v>
      </c>
      <c r="N195" s="33">
        <v>91.5</v>
      </c>
      <c r="O195" s="33">
        <v>1.55</v>
      </c>
    </row>
    <row r="196" spans="1:15" x14ac:dyDescent="0.2">
      <c r="A196" s="33">
        <v>2015</v>
      </c>
      <c r="B196" s="33" t="s">
        <v>126</v>
      </c>
      <c r="C196" s="33" t="s">
        <v>131</v>
      </c>
      <c r="D196" s="33" t="s">
        <v>140</v>
      </c>
      <c r="E196" s="33" t="s">
        <v>9</v>
      </c>
      <c r="F196" s="33" t="s">
        <v>193</v>
      </c>
      <c r="G196" s="33">
        <v>4</v>
      </c>
      <c r="H196" s="33">
        <v>42</v>
      </c>
      <c r="I196" s="33">
        <v>484</v>
      </c>
      <c r="J196" s="33">
        <v>8.2644628099173556E-3</v>
      </c>
      <c r="K196" s="33">
        <v>29.315642458100559</v>
      </c>
      <c r="L196" s="33">
        <v>0.69249549113623365</v>
      </c>
      <c r="M196" s="33">
        <v>7433</v>
      </c>
      <c r="N196" s="33">
        <v>91.5</v>
      </c>
      <c r="O196" s="33">
        <v>3.89</v>
      </c>
    </row>
    <row r="197" spans="1:15" x14ac:dyDescent="0.2">
      <c r="A197" s="33">
        <v>2015</v>
      </c>
      <c r="B197" s="33" t="s">
        <v>126</v>
      </c>
      <c r="C197" s="33" t="s">
        <v>131</v>
      </c>
      <c r="D197" s="33" t="s">
        <v>136</v>
      </c>
      <c r="E197" s="33" t="s">
        <v>9</v>
      </c>
      <c r="F197" s="33" t="s">
        <v>193</v>
      </c>
      <c r="G197" s="33">
        <v>1.5</v>
      </c>
      <c r="H197" s="33">
        <v>43</v>
      </c>
      <c r="I197" s="33">
        <v>566</v>
      </c>
      <c r="J197" s="33">
        <v>2.6501766784452299E-3</v>
      </c>
      <c r="K197" s="33">
        <v>32.328000000000003</v>
      </c>
      <c r="L197" s="33">
        <v>0.74760963713576933</v>
      </c>
      <c r="M197" s="33">
        <v>3208</v>
      </c>
      <c r="N197" s="33">
        <v>91.5</v>
      </c>
      <c r="O197" s="33">
        <v>0.57999999999999996</v>
      </c>
    </row>
    <row r="198" spans="1:15" x14ac:dyDescent="0.2">
      <c r="A198" s="33">
        <v>2015</v>
      </c>
      <c r="B198" s="33" t="s">
        <v>126</v>
      </c>
      <c r="C198" s="33" t="s">
        <v>131</v>
      </c>
      <c r="D198" s="33" t="s">
        <v>140</v>
      </c>
      <c r="E198" s="33" t="s">
        <v>9</v>
      </c>
      <c r="F198" s="33" t="s">
        <v>193</v>
      </c>
      <c r="G198" s="33">
        <v>1.5</v>
      </c>
      <c r="H198" s="33">
        <v>42</v>
      </c>
      <c r="I198" s="33">
        <v>484</v>
      </c>
      <c r="J198" s="33">
        <v>3.0991735537190084E-3</v>
      </c>
      <c r="K198" s="33">
        <v>29.315642458100559</v>
      </c>
      <c r="L198" s="33">
        <v>0.69249549113623365</v>
      </c>
      <c r="M198" s="33">
        <v>7433</v>
      </c>
      <c r="N198" s="33">
        <v>91.5</v>
      </c>
      <c r="O198" s="33">
        <v>1.46</v>
      </c>
    </row>
    <row r="199" spans="1:15" x14ac:dyDescent="0.2">
      <c r="A199" s="33">
        <v>2015</v>
      </c>
      <c r="B199" s="33" t="s">
        <v>126</v>
      </c>
      <c r="C199" s="33" t="s">
        <v>131</v>
      </c>
      <c r="D199" s="33" t="s">
        <v>136</v>
      </c>
      <c r="E199" s="33" t="s">
        <v>9</v>
      </c>
      <c r="F199" s="33" t="s">
        <v>193</v>
      </c>
      <c r="G199" s="33">
        <v>30</v>
      </c>
      <c r="H199" s="33">
        <v>43</v>
      </c>
      <c r="I199" s="33">
        <v>566</v>
      </c>
      <c r="J199" s="33">
        <v>5.3003533568904596E-2</v>
      </c>
      <c r="K199" s="33">
        <v>32.328000000000003</v>
      </c>
      <c r="L199" s="33">
        <v>0.74760963713576933</v>
      </c>
      <c r="M199" s="33">
        <v>3208</v>
      </c>
      <c r="N199" s="33">
        <v>91.5</v>
      </c>
      <c r="O199" s="33">
        <v>11.63</v>
      </c>
    </row>
    <row r="200" spans="1:15" x14ac:dyDescent="0.2">
      <c r="A200" s="33">
        <v>2015</v>
      </c>
      <c r="B200" s="33" t="s">
        <v>126</v>
      </c>
      <c r="C200" s="33" t="s">
        <v>131</v>
      </c>
      <c r="D200" s="33" t="s">
        <v>140</v>
      </c>
      <c r="E200" s="33" t="s">
        <v>9</v>
      </c>
      <c r="F200" s="33" t="s">
        <v>193</v>
      </c>
      <c r="G200" s="33">
        <v>30</v>
      </c>
      <c r="H200" s="33">
        <v>42</v>
      </c>
      <c r="I200" s="33">
        <v>484</v>
      </c>
      <c r="J200" s="33">
        <v>6.1983471074380167E-2</v>
      </c>
      <c r="K200" s="33">
        <v>29.315642458100559</v>
      </c>
      <c r="L200" s="33">
        <v>0.69249549113623365</v>
      </c>
      <c r="M200" s="33">
        <v>7433</v>
      </c>
      <c r="N200" s="33">
        <v>91.5</v>
      </c>
      <c r="O200" s="33">
        <v>29.19</v>
      </c>
    </row>
    <row r="201" spans="1:15" x14ac:dyDescent="0.2">
      <c r="A201" s="33">
        <v>2015</v>
      </c>
      <c r="B201" s="33" t="s">
        <v>126</v>
      </c>
      <c r="C201" s="33" t="s">
        <v>131</v>
      </c>
      <c r="D201" s="33" t="s">
        <v>136</v>
      </c>
      <c r="E201" s="33" t="s">
        <v>9</v>
      </c>
      <c r="F201" s="33" t="s">
        <v>193</v>
      </c>
      <c r="G201" s="33">
        <v>2.5</v>
      </c>
      <c r="H201" s="33">
        <v>43</v>
      </c>
      <c r="I201" s="33">
        <v>566</v>
      </c>
      <c r="J201" s="33">
        <v>4.4169611307420496E-3</v>
      </c>
      <c r="K201" s="33">
        <v>32.328000000000003</v>
      </c>
      <c r="L201" s="33">
        <v>0.74760963713576933</v>
      </c>
      <c r="M201" s="33">
        <v>3208</v>
      </c>
      <c r="N201" s="33">
        <v>91.5</v>
      </c>
      <c r="O201" s="33">
        <v>0.97</v>
      </c>
    </row>
    <row r="202" spans="1:15" x14ac:dyDescent="0.2">
      <c r="A202" s="33">
        <v>2015</v>
      </c>
      <c r="B202" s="33" t="s">
        <v>126</v>
      </c>
      <c r="C202" s="33" t="s">
        <v>131</v>
      </c>
      <c r="D202" s="33" t="s">
        <v>140</v>
      </c>
      <c r="E202" s="33" t="s">
        <v>9</v>
      </c>
      <c r="F202" s="33" t="s">
        <v>193</v>
      </c>
      <c r="G202" s="33">
        <v>2.5</v>
      </c>
      <c r="H202" s="33">
        <v>42</v>
      </c>
      <c r="I202" s="33">
        <v>484</v>
      </c>
      <c r="J202" s="33">
        <v>5.1652892561983473E-3</v>
      </c>
      <c r="K202" s="33">
        <v>29.315642458100559</v>
      </c>
      <c r="L202" s="33">
        <v>0.69249549113623365</v>
      </c>
      <c r="M202" s="33">
        <v>7433</v>
      </c>
      <c r="N202" s="33">
        <v>91.5</v>
      </c>
      <c r="O202" s="33">
        <v>2.4300000000000002</v>
      </c>
    </row>
    <row r="203" spans="1:15" x14ac:dyDescent="0.2">
      <c r="A203" s="33">
        <v>2015</v>
      </c>
      <c r="B203" s="33" t="s">
        <v>126</v>
      </c>
      <c r="C203" s="33" t="s">
        <v>131</v>
      </c>
      <c r="D203" s="33" t="s">
        <v>136</v>
      </c>
      <c r="E203" s="33" t="s">
        <v>9</v>
      </c>
      <c r="F203" s="33" t="s">
        <v>193</v>
      </c>
      <c r="G203" s="33">
        <v>2</v>
      </c>
      <c r="H203" s="33">
        <v>43</v>
      </c>
      <c r="I203" s="33">
        <v>566</v>
      </c>
      <c r="J203" s="33">
        <v>3.5335689045936395E-3</v>
      </c>
      <c r="K203" s="33">
        <v>32.328000000000003</v>
      </c>
      <c r="L203" s="33">
        <v>0.74760963713576933</v>
      </c>
      <c r="M203" s="33">
        <v>3208</v>
      </c>
      <c r="N203" s="33">
        <v>91.5</v>
      </c>
      <c r="O203" s="33">
        <v>0.78</v>
      </c>
    </row>
    <row r="204" spans="1:15" x14ac:dyDescent="0.2">
      <c r="A204" s="33">
        <v>2015</v>
      </c>
      <c r="B204" s="33" t="s">
        <v>126</v>
      </c>
      <c r="C204" s="33" t="s">
        <v>131</v>
      </c>
      <c r="D204" s="33" t="s">
        <v>140</v>
      </c>
      <c r="E204" s="33" t="s">
        <v>9</v>
      </c>
      <c r="F204" s="33" t="s">
        <v>193</v>
      </c>
      <c r="G204" s="33">
        <v>2</v>
      </c>
      <c r="H204" s="33">
        <v>42</v>
      </c>
      <c r="I204" s="33">
        <v>484</v>
      </c>
      <c r="J204" s="33">
        <v>4.1322314049586778E-3</v>
      </c>
      <c r="K204" s="33">
        <v>29.315642458100559</v>
      </c>
      <c r="L204" s="33">
        <v>0.69249549113623365</v>
      </c>
      <c r="M204" s="33">
        <v>7433</v>
      </c>
      <c r="N204" s="33">
        <v>91.5</v>
      </c>
      <c r="O204" s="33">
        <v>1.95</v>
      </c>
    </row>
    <row r="205" spans="1:15" x14ac:dyDescent="0.2">
      <c r="A205" s="33">
        <v>2015</v>
      </c>
      <c r="B205" s="33" t="s">
        <v>126</v>
      </c>
      <c r="C205" s="33" t="s">
        <v>131</v>
      </c>
      <c r="D205" s="33" t="s">
        <v>136</v>
      </c>
      <c r="E205" s="33" t="s">
        <v>9</v>
      </c>
      <c r="F205" s="33" t="s">
        <v>202</v>
      </c>
      <c r="G205" s="33">
        <v>3</v>
      </c>
      <c r="H205" s="33">
        <v>43</v>
      </c>
      <c r="I205" s="33">
        <v>566</v>
      </c>
      <c r="J205" s="33">
        <v>5.3003533568904597E-3</v>
      </c>
      <c r="K205" s="33">
        <v>32.328000000000003</v>
      </c>
      <c r="L205" s="33">
        <v>0.74760963713576933</v>
      </c>
      <c r="M205" s="33">
        <v>3208</v>
      </c>
      <c r="N205" s="33">
        <v>91.5</v>
      </c>
      <c r="O205" s="33">
        <v>1.1599999999999999</v>
      </c>
    </row>
    <row r="206" spans="1:15" x14ac:dyDescent="0.2">
      <c r="A206" s="33">
        <v>2015</v>
      </c>
      <c r="B206" s="33" t="s">
        <v>126</v>
      </c>
      <c r="C206" s="33" t="s">
        <v>131</v>
      </c>
      <c r="D206" s="33" t="s">
        <v>140</v>
      </c>
      <c r="E206" s="33" t="s">
        <v>9</v>
      </c>
      <c r="F206" s="33" t="s">
        <v>202</v>
      </c>
      <c r="G206" s="33">
        <v>3</v>
      </c>
      <c r="H206" s="33">
        <v>42</v>
      </c>
      <c r="I206" s="33">
        <v>484</v>
      </c>
      <c r="J206" s="33">
        <v>6.1983471074380167E-3</v>
      </c>
      <c r="K206" s="33">
        <v>29.315642458100559</v>
      </c>
      <c r="L206" s="33">
        <v>0.69249549113623365</v>
      </c>
      <c r="M206" s="33">
        <v>7433</v>
      </c>
      <c r="N206" s="33">
        <v>91.5</v>
      </c>
      <c r="O206" s="33">
        <v>2.92</v>
      </c>
    </row>
    <row r="207" spans="1:15" x14ac:dyDescent="0.2">
      <c r="A207" s="33">
        <v>2015</v>
      </c>
      <c r="B207" s="33" t="s">
        <v>126</v>
      </c>
      <c r="C207" s="33" t="s">
        <v>131</v>
      </c>
      <c r="D207" s="33" t="s">
        <v>136</v>
      </c>
      <c r="E207" s="33" t="s">
        <v>9</v>
      </c>
      <c r="F207" s="33" t="s">
        <v>203</v>
      </c>
      <c r="G207" s="33">
        <v>3</v>
      </c>
      <c r="H207" s="33">
        <v>43</v>
      </c>
      <c r="I207" s="33">
        <v>566</v>
      </c>
      <c r="J207" s="33">
        <v>5.3003533568904597E-3</v>
      </c>
      <c r="K207" s="33">
        <v>32.328000000000003</v>
      </c>
      <c r="L207" s="33">
        <v>0.74760963713576933</v>
      </c>
      <c r="M207" s="33">
        <v>3208</v>
      </c>
      <c r="N207" s="33">
        <v>91.5</v>
      </c>
      <c r="O207" s="33">
        <v>1.1599999999999999</v>
      </c>
    </row>
    <row r="208" spans="1:15" x14ac:dyDescent="0.2">
      <c r="A208" s="33">
        <v>2015</v>
      </c>
      <c r="B208" s="33" t="s">
        <v>126</v>
      </c>
      <c r="C208" s="33" t="s">
        <v>131</v>
      </c>
      <c r="D208" s="33" t="s">
        <v>140</v>
      </c>
      <c r="E208" s="33" t="s">
        <v>9</v>
      </c>
      <c r="F208" s="33" t="s">
        <v>203</v>
      </c>
      <c r="G208" s="33">
        <v>3</v>
      </c>
      <c r="H208" s="33">
        <v>42</v>
      </c>
      <c r="I208" s="33">
        <v>484</v>
      </c>
      <c r="J208" s="33">
        <v>6.1983471074380167E-3</v>
      </c>
      <c r="K208" s="33">
        <v>29.315642458100559</v>
      </c>
      <c r="L208" s="33">
        <v>0.69249549113623365</v>
      </c>
      <c r="M208" s="33">
        <v>7433</v>
      </c>
      <c r="N208" s="33">
        <v>91.5</v>
      </c>
      <c r="O208" s="33">
        <v>2.92</v>
      </c>
    </row>
    <row r="209" spans="1:15" x14ac:dyDescent="0.2">
      <c r="A209" s="33">
        <v>2015</v>
      </c>
      <c r="B209" s="33" t="s">
        <v>126</v>
      </c>
      <c r="C209" s="33" t="s">
        <v>131</v>
      </c>
      <c r="D209" s="33" t="s">
        <v>132</v>
      </c>
      <c r="E209" s="33" t="s">
        <v>9</v>
      </c>
      <c r="F209" s="33" t="s">
        <v>151</v>
      </c>
      <c r="G209" s="33">
        <v>0.30000000000000004</v>
      </c>
      <c r="H209" s="33">
        <v>32</v>
      </c>
      <c r="I209" s="33">
        <v>4</v>
      </c>
      <c r="J209" s="33">
        <v>7.5000000000000011E-2</v>
      </c>
      <c r="K209" s="33">
        <v>19</v>
      </c>
      <c r="L209" s="33">
        <v>0.59375</v>
      </c>
      <c r="M209" s="33">
        <v>1739</v>
      </c>
      <c r="N209" s="33">
        <v>91.5</v>
      </c>
      <c r="O209" s="33">
        <v>7.09</v>
      </c>
    </row>
    <row r="210" spans="1:15" x14ac:dyDescent="0.2">
      <c r="A210" s="33">
        <v>2015</v>
      </c>
      <c r="B210" s="33" t="s">
        <v>126</v>
      </c>
      <c r="C210" s="33" t="s">
        <v>131</v>
      </c>
      <c r="D210" s="33" t="s">
        <v>136</v>
      </c>
      <c r="E210" s="33" t="s">
        <v>9</v>
      </c>
      <c r="F210" s="33" t="s">
        <v>204</v>
      </c>
      <c r="G210" s="33">
        <v>18</v>
      </c>
      <c r="H210" s="33">
        <v>43</v>
      </c>
      <c r="I210" s="33">
        <v>566</v>
      </c>
      <c r="J210" s="33">
        <v>3.1802120141342753E-2</v>
      </c>
      <c r="K210" s="33">
        <v>32.328000000000003</v>
      </c>
      <c r="L210" s="33">
        <v>0.74760963713576933</v>
      </c>
      <c r="M210" s="33">
        <v>3208</v>
      </c>
      <c r="N210" s="33">
        <v>91.5</v>
      </c>
      <c r="O210" s="33">
        <v>6.98</v>
      </c>
    </row>
    <row r="211" spans="1:15" x14ac:dyDescent="0.2">
      <c r="A211" s="33">
        <v>2015</v>
      </c>
      <c r="B211" s="33" t="s">
        <v>126</v>
      </c>
      <c r="C211" s="33" t="s">
        <v>131</v>
      </c>
      <c r="D211" s="33" t="s">
        <v>140</v>
      </c>
      <c r="E211" s="33" t="s">
        <v>9</v>
      </c>
      <c r="F211" s="33" t="s">
        <v>204</v>
      </c>
      <c r="G211" s="33">
        <v>18</v>
      </c>
      <c r="H211" s="33">
        <v>42</v>
      </c>
      <c r="I211" s="33">
        <v>484</v>
      </c>
      <c r="J211" s="33">
        <v>3.71900826446281E-2</v>
      </c>
      <c r="K211" s="33">
        <v>29.315642458100559</v>
      </c>
      <c r="L211" s="33">
        <v>0.69249549113623365</v>
      </c>
      <c r="M211" s="33">
        <v>7433</v>
      </c>
      <c r="N211" s="33">
        <v>91.5</v>
      </c>
      <c r="O211" s="33">
        <v>17.52</v>
      </c>
    </row>
    <row r="212" spans="1:15" x14ac:dyDescent="0.2">
      <c r="A212" s="33">
        <v>2015</v>
      </c>
      <c r="B212" s="33" t="s">
        <v>126</v>
      </c>
      <c r="C212" s="33" t="s">
        <v>131</v>
      </c>
      <c r="D212" s="33" t="s">
        <v>133</v>
      </c>
      <c r="E212" s="33" t="s">
        <v>9</v>
      </c>
      <c r="F212" s="33" t="s">
        <v>154</v>
      </c>
      <c r="G212" s="33">
        <v>8.2500000000000018</v>
      </c>
      <c r="H212" s="33">
        <v>6</v>
      </c>
      <c r="I212" s="33">
        <v>50</v>
      </c>
      <c r="J212" s="33">
        <v>0.16500000000000004</v>
      </c>
      <c r="K212" s="33">
        <v>7.52</v>
      </c>
      <c r="L212" s="33">
        <v>1.3599999999999999</v>
      </c>
      <c r="M212" s="33"/>
      <c r="N212" s="33">
        <v>91.5</v>
      </c>
      <c r="O212" s="33"/>
    </row>
    <row r="213" spans="1:15" x14ac:dyDescent="0.2">
      <c r="A213" s="33">
        <v>2015</v>
      </c>
      <c r="B213" s="33" t="s">
        <v>126</v>
      </c>
      <c r="C213" s="33" t="s">
        <v>131</v>
      </c>
      <c r="D213" s="33" t="s">
        <v>133</v>
      </c>
      <c r="E213" s="33" t="s">
        <v>10</v>
      </c>
      <c r="F213" s="33" t="s">
        <v>154</v>
      </c>
      <c r="G213" s="33">
        <v>3.1600000000000006</v>
      </c>
      <c r="H213" s="33">
        <v>6</v>
      </c>
      <c r="I213" s="33">
        <v>31</v>
      </c>
      <c r="J213" s="33">
        <v>0.10193548387096776</v>
      </c>
      <c r="K213" s="33">
        <v>7.2962962962962967</v>
      </c>
      <c r="L213" s="33">
        <v>1.3074288160993364</v>
      </c>
      <c r="M213" s="33"/>
      <c r="N213" s="33">
        <v>91.5</v>
      </c>
      <c r="O213" s="33"/>
    </row>
    <row r="214" spans="1:15" x14ac:dyDescent="0.2">
      <c r="A214" s="33">
        <v>2015</v>
      </c>
      <c r="B214" s="33" t="s">
        <v>126</v>
      </c>
      <c r="C214" s="33" t="s">
        <v>131</v>
      </c>
      <c r="D214" s="33" t="s">
        <v>136</v>
      </c>
      <c r="E214" s="33" t="s">
        <v>9</v>
      </c>
      <c r="F214" s="33" t="s">
        <v>205</v>
      </c>
      <c r="G214" s="33">
        <v>29.5</v>
      </c>
      <c r="H214" s="33">
        <v>43</v>
      </c>
      <c r="I214" s="33">
        <v>566</v>
      </c>
      <c r="J214" s="33">
        <v>5.2120141342756186E-2</v>
      </c>
      <c r="K214" s="33">
        <v>32.328000000000003</v>
      </c>
      <c r="L214" s="33">
        <v>0.74760963713576933</v>
      </c>
      <c r="M214" s="33">
        <v>3208</v>
      </c>
      <c r="N214" s="33">
        <v>91.5</v>
      </c>
      <c r="O214" s="33">
        <v>11.44</v>
      </c>
    </row>
    <row r="215" spans="1:15" x14ac:dyDescent="0.2">
      <c r="A215" s="33">
        <v>2015</v>
      </c>
      <c r="B215" s="33" t="s">
        <v>126</v>
      </c>
      <c r="C215" s="33" t="s">
        <v>131</v>
      </c>
      <c r="D215" s="33" t="s">
        <v>140</v>
      </c>
      <c r="E215" s="33" t="s">
        <v>9</v>
      </c>
      <c r="F215" s="33" t="s">
        <v>205</v>
      </c>
      <c r="G215" s="33">
        <v>29.5</v>
      </c>
      <c r="H215" s="33">
        <v>42</v>
      </c>
      <c r="I215" s="33">
        <v>484</v>
      </c>
      <c r="J215" s="33">
        <v>6.0950413223140494E-2</v>
      </c>
      <c r="K215" s="33">
        <v>29.315642458100559</v>
      </c>
      <c r="L215" s="33">
        <v>0.69249549113623365</v>
      </c>
      <c r="M215" s="33">
        <v>7433</v>
      </c>
      <c r="N215" s="33">
        <v>91.5</v>
      </c>
      <c r="O215" s="33">
        <v>28.71</v>
      </c>
    </row>
    <row r="216" spans="1:15" x14ac:dyDescent="0.2">
      <c r="A216" s="33">
        <v>2015</v>
      </c>
      <c r="B216" s="33" t="s">
        <v>126</v>
      </c>
      <c r="C216" s="33" t="s">
        <v>131</v>
      </c>
      <c r="D216" s="33" t="s">
        <v>134</v>
      </c>
      <c r="E216" s="33" t="s">
        <v>9</v>
      </c>
      <c r="F216" s="33" t="s">
        <v>159</v>
      </c>
      <c r="G216" s="33">
        <v>10.5</v>
      </c>
      <c r="H216" s="33">
        <v>30</v>
      </c>
      <c r="I216" s="33">
        <v>329</v>
      </c>
      <c r="J216" s="33">
        <v>3.1914893617021274E-2</v>
      </c>
      <c r="K216" s="33">
        <v>15.310030395136778</v>
      </c>
      <c r="L216" s="33">
        <v>0.50602772754671488</v>
      </c>
      <c r="M216" s="33">
        <v>14999</v>
      </c>
      <c r="N216" s="33">
        <v>91.5</v>
      </c>
      <c r="O216" s="33">
        <v>22.16</v>
      </c>
    </row>
    <row r="217" spans="1:15" x14ac:dyDescent="0.2">
      <c r="A217" s="33">
        <v>2015</v>
      </c>
      <c r="B217" s="33" t="s">
        <v>126</v>
      </c>
      <c r="C217" s="33" t="s">
        <v>131</v>
      </c>
      <c r="D217" s="33" t="s">
        <v>134</v>
      </c>
      <c r="E217" s="33" t="s">
        <v>10</v>
      </c>
      <c r="F217" s="33" t="s">
        <v>159</v>
      </c>
      <c r="G217" s="33">
        <v>19.45</v>
      </c>
      <c r="H217" s="33">
        <v>28</v>
      </c>
      <c r="I217" s="33">
        <v>233</v>
      </c>
      <c r="J217" s="33">
        <v>8.3476394849785404E-2</v>
      </c>
      <c r="K217" s="33">
        <v>14.15695067264574</v>
      </c>
      <c r="L217" s="33">
        <v>0.50645931317771498</v>
      </c>
      <c r="M217" s="33">
        <v>14999</v>
      </c>
      <c r="N217" s="33">
        <v>91.5</v>
      </c>
      <c r="O217" s="33">
        <v>58.02</v>
      </c>
    </row>
    <row r="218" spans="1:15" x14ac:dyDescent="0.2">
      <c r="A218" s="33">
        <v>2015</v>
      </c>
      <c r="B218" s="33" t="s">
        <v>126</v>
      </c>
      <c r="C218" s="33" t="s">
        <v>131</v>
      </c>
      <c r="D218" s="33" t="s">
        <v>136</v>
      </c>
      <c r="E218" s="33" t="s">
        <v>9</v>
      </c>
      <c r="F218" s="33" t="s">
        <v>159</v>
      </c>
      <c r="G218" s="33">
        <v>2</v>
      </c>
      <c r="H218" s="33">
        <v>43</v>
      </c>
      <c r="I218" s="33">
        <v>566</v>
      </c>
      <c r="J218" s="33">
        <v>3.5335689045936395E-3</v>
      </c>
      <c r="K218" s="33">
        <v>32.328000000000003</v>
      </c>
      <c r="L218" s="33">
        <v>0.74760963713576933</v>
      </c>
      <c r="M218" s="33">
        <v>3208</v>
      </c>
      <c r="N218" s="33">
        <v>91.5</v>
      </c>
      <c r="O218" s="33">
        <v>0.78</v>
      </c>
    </row>
    <row r="219" spans="1:15" x14ac:dyDescent="0.2">
      <c r="A219" s="33">
        <v>2015</v>
      </c>
      <c r="B219" s="33" t="s">
        <v>126</v>
      </c>
      <c r="C219" s="33" t="s">
        <v>131</v>
      </c>
      <c r="D219" s="33" t="s">
        <v>137</v>
      </c>
      <c r="E219" s="33" t="s">
        <v>9</v>
      </c>
      <c r="F219" s="33" t="s">
        <v>159</v>
      </c>
      <c r="G219" s="33">
        <v>0.89999999999999991</v>
      </c>
      <c r="H219" s="33">
        <v>80</v>
      </c>
      <c r="I219" s="33">
        <v>170</v>
      </c>
      <c r="J219" s="33">
        <v>5.2941176470588233E-3</v>
      </c>
      <c r="K219" s="33">
        <v>69.764705882352942</v>
      </c>
      <c r="L219" s="33">
        <v>0.87657058388765696</v>
      </c>
      <c r="M219" s="33">
        <v>391</v>
      </c>
      <c r="N219" s="33">
        <v>91.5</v>
      </c>
      <c r="O219" s="33">
        <v>0.17</v>
      </c>
    </row>
    <row r="220" spans="1:15" x14ac:dyDescent="0.2">
      <c r="A220" s="33">
        <v>2015</v>
      </c>
      <c r="B220" s="33" t="s">
        <v>126</v>
      </c>
      <c r="C220" s="33" t="s">
        <v>131</v>
      </c>
      <c r="D220" s="33" t="s">
        <v>137</v>
      </c>
      <c r="E220" s="33" t="s">
        <v>10</v>
      </c>
      <c r="F220" s="33" t="s">
        <v>159</v>
      </c>
      <c r="G220" s="33">
        <v>165</v>
      </c>
      <c r="H220" s="33">
        <v>56</v>
      </c>
      <c r="I220" s="33">
        <v>480</v>
      </c>
      <c r="J220" s="33">
        <v>0.34375</v>
      </c>
      <c r="K220" s="33">
        <v>49.319148936170215</v>
      </c>
      <c r="L220" s="33">
        <v>0.87933366320303485</v>
      </c>
      <c r="M220" s="33">
        <v>391</v>
      </c>
      <c r="N220" s="33">
        <v>91.5</v>
      </c>
      <c r="O220" s="33">
        <v>10.81</v>
      </c>
    </row>
    <row r="221" spans="1:15" x14ac:dyDescent="0.2">
      <c r="A221" s="33">
        <v>2015</v>
      </c>
      <c r="B221" s="33" t="s">
        <v>126</v>
      </c>
      <c r="C221" s="33" t="s">
        <v>131</v>
      </c>
      <c r="D221" s="33" t="s">
        <v>138</v>
      </c>
      <c r="E221" s="33" t="s">
        <v>9</v>
      </c>
      <c r="F221" s="33" t="s">
        <v>159</v>
      </c>
      <c r="G221" s="33">
        <v>6.2999999999999989</v>
      </c>
      <c r="H221" s="33">
        <v>29</v>
      </c>
      <c r="I221" s="33">
        <v>239</v>
      </c>
      <c r="J221" s="33">
        <v>2.6359832635983259E-2</v>
      </c>
      <c r="K221" s="33">
        <v>12.244635193133048</v>
      </c>
      <c r="L221" s="33">
        <v>0.41510960565060917</v>
      </c>
      <c r="M221" s="33">
        <v>486</v>
      </c>
      <c r="N221" s="33">
        <v>91.5</v>
      </c>
      <c r="O221" s="33">
        <v>0.49</v>
      </c>
    </row>
    <row r="222" spans="1:15" x14ac:dyDescent="0.2">
      <c r="A222" s="33">
        <v>2015</v>
      </c>
      <c r="B222" s="33" t="s">
        <v>126</v>
      </c>
      <c r="C222" s="33" t="s">
        <v>131</v>
      </c>
      <c r="D222" s="33" t="s">
        <v>138</v>
      </c>
      <c r="E222" s="33" t="s">
        <v>10</v>
      </c>
      <c r="F222" s="33" t="s">
        <v>159</v>
      </c>
      <c r="G222" s="33">
        <v>19.029999999999998</v>
      </c>
      <c r="H222" s="33">
        <v>26</v>
      </c>
      <c r="I222" s="33">
        <v>305</v>
      </c>
      <c r="J222" s="33">
        <v>6.2393442622950809E-2</v>
      </c>
      <c r="K222" s="33">
        <v>10.881355932203389</v>
      </c>
      <c r="L222" s="33">
        <v>0.42598714844477553</v>
      </c>
      <c r="M222" s="33">
        <v>486</v>
      </c>
      <c r="N222" s="33">
        <v>91.5</v>
      </c>
      <c r="O222" s="33">
        <v>1.18</v>
      </c>
    </row>
    <row r="223" spans="1:15" x14ac:dyDescent="0.2">
      <c r="A223" s="33">
        <v>2015</v>
      </c>
      <c r="B223" s="33" t="s">
        <v>126</v>
      </c>
      <c r="C223" s="33" t="s">
        <v>131</v>
      </c>
      <c r="D223" s="33" t="s">
        <v>139</v>
      </c>
      <c r="E223" s="33" t="s">
        <v>9</v>
      </c>
      <c r="F223" s="33" t="s">
        <v>159</v>
      </c>
      <c r="G223" s="33">
        <v>6.25</v>
      </c>
      <c r="H223" s="33">
        <v>44</v>
      </c>
      <c r="I223" s="33">
        <v>171</v>
      </c>
      <c r="J223" s="33">
        <v>3.6549707602339179E-2</v>
      </c>
      <c r="K223" s="33">
        <v>11.135135135135135</v>
      </c>
      <c r="L223" s="33">
        <v>0.25464068719882671</v>
      </c>
      <c r="M223" s="33">
        <v>318</v>
      </c>
      <c r="N223" s="33">
        <v>91.5</v>
      </c>
      <c r="O223" s="33">
        <v>0.27</v>
      </c>
    </row>
    <row r="224" spans="1:15" x14ac:dyDescent="0.2">
      <c r="A224" s="33">
        <v>2015</v>
      </c>
      <c r="B224" s="33" t="s">
        <v>126</v>
      </c>
      <c r="C224" s="33" t="s">
        <v>131</v>
      </c>
      <c r="D224" s="33" t="s">
        <v>140</v>
      </c>
      <c r="E224" s="33" t="s">
        <v>9</v>
      </c>
      <c r="F224" s="33" t="s">
        <v>159</v>
      </c>
      <c r="G224" s="33">
        <v>2</v>
      </c>
      <c r="H224" s="33">
        <v>42</v>
      </c>
      <c r="I224" s="33">
        <v>484</v>
      </c>
      <c r="J224" s="33">
        <v>4.1322314049586778E-3</v>
      </c>
      <c r="K224" s="33">
        <v>29.315642458100559</v>
      </c>
      <c r="L224" s="33">
        <v>0.69249549113623365</v>
      </c>
      <c r="M224" s="33">
        <v>7433</v>
      </c>
      <c r="N224" s="33">
        <v>91.5</v>
      </c>
      <c r="O224" s="33">
        <v>1.95</v>
      </c>
    </row>
    <row r="225" spans="1:15" x14ac:dyDescent="0.2">
      <c r="A225" s="33">
        <v>2015</v>
      </c>
      <c r="B225" s="33" t="s">
        <v>126</v>
      </c>
      <c r="C225" s="33" t="s">
        <v>131</v>
      </c>
      <c r="D225" s="33" t="s">
        <v>136</v>
      </c>
      <c r="E225" s="33" t="s">
        <v>9</v>
      </c>
      <c r="F225" s="33" t="s">
        <v>206</v>
      </c>
      <c r="G225" s="33">
        <v>0.7</v>
      </c>
      <c r="H225" s="33">
        <v>43</v>
      </c>
      <c r="I225" s="33">
        <v>566</v>
      </c>
      <c r="J225" s="33">
        <v>1.2367491166077739E-3</v>
      </c>
      <c r="K225" s="33">
        <v>32.328000000000003</v>
      </c>
      <c r="L225" s="33">
        <v>0.74760963713576933</v>
      </c>
      <c r="M225" s="33">
        <v>3208</v>
      </c>
      <c r="N225" s="33">
        <v>91.5</v>
      </c>
      <c r="O225" s="33">
        <v>0.27</v>
      </c>
    </row>
    <row r="226" spans="1:15" x14ac:dyDescent="0.2">
      <c r="A226" s="33">
        <v>2015</v>
      </c>
      <c r="B226" s="33" t="s">
        <v>126</v>
      </c>
      <c r="C226" s="33" t="s">
        <v>131</v>
      </c>
      <c r="D226" s="33" t="s">
        <v>140</v>
      </c>
      <c r="E226" s="33" t="s">
        <v>9</v>
      </c>
      <c r="F226" s="33" t="s">
        <v>206</v>
      </c>
      <c r="G226" s="33">
        <v>0.7</v>
      </c>
      <c r="H226" s="33">
        <v>42</v>
      </c>
      <c r="I226" s="33">
        <v>484</v>
      </c>
      <c r="J226" s="33">
        <v>1.4462809917355371E-3</v>
      </c>
      <c r="K226" s="33">
        <v>29.315642458100559</v>
      </c>
      <c r="L226" s="33">
        <v>0.69249549113623365</v>
      </c>
      <c r="M226" s="33">
        <v>7433</v>
      </c>
      <c r="N226" s="33">
        <v>91.5</v>
      </c>
      <c r="O226" s="33">
        <v>0.68</v>
      </c>
    </row>
    <row r="227" spans="1:15" x14ac:dyDescent="0.2">
      <c r="A227" s="33">
        <v>2015</v>
      </c>
      <c r="B227" s="33" t="s">
        <v>126</v>
      </c>
      <c r="C227" s="33" t="s">
        <v>131</v>
      </c>
      <c r="D227" s="33" t="s">
        <v>138</v>
      </c>
      <c r="E227" s="33" t="s">
        <v>10</v>
      </c>
      <c r="F227" s="33" t="s">
        <v>256</v>
      </c>
      <c r="G227" s="33">
        <v>0.2</v>
      </c>
      <c r="H227" s="33">
        <v>26</v>
      </c>
      <c r="I227" s="33">
        <v>305</v>
      </c>
      <c r="J227" s="33">
        <v>6.5573770491803279E-4</v>
      </c>
      <c r="K227" s="33">
        <v>10.881355932203389</v>
      </c>
      <c r="L227" s="33">
        <v>0.42598714844477553</v>
      </c>
      <c r="M227" s="33">
        <v>486</v>
      </c>
      <c r="N227" s="33">
        <v>91.5</v>
      </c>
      <c r="O227" s="33">
        <v>0.01</v>
      </c>
    </row>
    <row r="228" spans="1:15" x14ac:dyDescent="0.2">
      <c r="A228" s="33">
        <v>2015</v>
      </c>
      <c r="B228" s="33" t="s">
        <v>126</v>
      </c>
      <c r="C228" s="33" t="s">
        <v>131</v>
      </c>
      <c r="D228" s="33" t="s">
        <v>136</v>
      </c>
      <c r="E228" s="33" t="s">
        <v>10</v>
      </c>
      <c r="F228" s="33" t="s">
        <v>256</v>
      </c>
      <c r="G228" s="33">
        <v>2</v>
      </c>
      <c r="H228" s="33">
        <v>30</v>
      </c>
      <c r="I228" s="33">
        <v>178</v>
      </c>
      <c r="J228" s="33">
        <v>1.1235955056179775E-2</v>
      </c>
      <c r="K228" s="33">
        <v>20.842696629213481</v>
      </c>
      <c r="L228" s="33">
        <v>0.70398481973434524</v>
      </c>
      <c r="M228" s="33">
        <v>3208</v>
      </c>
      <c r="N228" s="33">
        <v>91.5</v>
      </c>
      <c r="O228" s="33">
        <v>2.3199999999999998</v>
      </c>
    </row>
    <row r="229" spans="1:15" x14ac:dyDescent="0.2">
      <c r="A229" s="33">
        <v>2015</v>
      </c>
      <c r="B229" s="33" t="s">
        <v>126</v>
      </c>
      <c r="C229" s="33" t="s">
        <v>131</v>
      </c>
      <c r="D229" s="33" t="s">
        <v>136</v>
      </c>
      <c r="E229" s="33" t="s">
        <v>9</v>
      </c>
      <c r="F229" s="33" t="s">
        <v>256</v>
      </c>
      <c r="G229" s="33">
        <v>3</v>
      </c>
      <c r="H229" s="33">
        <v>43</v>
      </c>
      <c r="I229" s="33">
        <v>566</v>
      </c>
      <c r="J229" s="33">
        <v>5.3003533568904597E-3</v>
      </c>
      <c r="K229" s="33">
        <v>32.328000000000003</v>
      </c>
      <c r="L229" s="33">
        <v>0.74760963713576933</v>
      </c>
      <c r="M229" s="33">
        <v>3208</v>
      </c>
      <c r="N229" s="33">
        <v>91.5</v>
      </c>
      <c r="O229" s="33">
        <v>1.1599999999999999</v>
      </c>
    </row>
    <row r="230" spans="1:15" x14ac:dyDescent="0.2">
      <c r="A230" s="33">
        <v>2015</v>
      </c>
      <c r="B230" s="33" t="s">
        <v>126</v>
      </c>
      <c r="C230" s="33" t="s">
        <v>131</v>
      </c>
      <c r="D230" s="33" t="s">
        <v>136</v>
      </c>
      <c r="E230" s="33" t="s">
        <v>10</v>
      </c>
      <c r="F230" s="33" t="s">
        <v>256</v>
      </c>
      <c r="G230" s="33">
        <v>2</v>
      </c>
      <c r="H230" s="33">
        <v>30</v>
      </c>
      <c r="I230" s="33">
        <v>178</v>
      </c>
      <c r="J230" s="33">
        <v>1.1235955056179775E-2</v>
      </c>
      <c r="K230" s="33">
        <v>20.842696629213481</v>
      </c>
      <c r="L230" s="33">
        <v>0.70398481973434524</v>
      </c>
      <c r="M230" s="33">
        <v>3208</v>
      </c>
      <c r="N230" s="33">
        <v>91.5</v>
      </c>
      <c r="O230" s="33">
        <v>2.3199999999999998</v>
      </c>
    </row>
    <row r="231" spans="1:15" x14ac:dyDescent="0.2">
      <c r="A231" s="33">
        <v>2015</v>
      </c>
      <c r="B231" s="33" t="s">
        <v>126</v>
      </c>
      <c r="C231" s="33" t="s">
        <v>131</v>
      </c>
      <c r="D231" s="33" t="s">
        <v>136</v>
      </c>
      <c r="E231" s="33" t="s">
        <v>10</v>
      </c>
      <c r="F231" s="33" t="s">
        <v>256</v>
      </c>
      <c r="G231" s="33">
        <v>1.5</v>
      </c>
      <c r="H231" s="33">
        <v>30</v>
      </c>
      <c r="I231" s="33">
        <v>178</v>
      </c>
      <c r="J231" s="33">
        <v>8.4269662921348312E-3</v>
      </c>
      <c r="K231" s="33">
        <v>20.842696629213481</v>
      </c>
      <c r="L231" s="33">
        <v>0.70398481973434524</v>
      </c>
      <c r="M231" s="33">
        <v>3208</v>
      </c>
      <c r="N231" s="33">
        <v>91.5</v>
      </c>
      <c r="O231" s="33">
        <v>1.74</v>
      </c>
    </row>
    <row r="232" spans="1:15" x14ac:dyDescent="0.2">
      <c r="A232" s="33">
        <v>2015</v>
      </c>
      <c r="B232" s="33" t="s">
        <v>126</v>
      </c>
      <c r="C232" s="33" t="s">
        <v>131</v>
      </c>
      <c r="D232" s="33" t="s">
        <v>136</v>
      </c>
      <c r="E232" s="33" t="s">
        <v>9</v>
      </c>
      <c r="F232" s="33" t="s">
        <v>256</v>
      </c>
      <c r="G232" s="33">
        <v>4.5</v>
      </c>
      <c r="H232" s="33">
        <v>43</v>
      </c>
      <c r="I232" s="33">
        <v>566</v>
      </c>
      <c r="J232" s="33">
        <v>7.9505300353356883E-3</v>
      </c>
      <c r="K232" s="33">
        <v>32.328000000000003</v>
      </c>
      <c r="L232" s="33">
        <v>0.74760963713576933</v>
      </c>
      <c r="M232" s="33">
        <v>3208</v>
      </c>
      <c r="N232" s="33">
        <v>91.5</v>
      </c>
      <c r="O232" s="33">
        <v>1.74</v>
      </c>
    </row>
    <row r="233" spans="1:15" x14ac:dyDescent="0.2">
      <c r="A233" s="33">
        <v>2015</v>
      </c>
      <c r="B233" s="33" t="s">
        <v>126</v>
      </c>
      <c r="C233" s="33" t="s">
        <v>131</v>
      </c>
      <c r="D233" s="33" t="s">
        <v>136</v>
      </c>
      <c r="E233" s="33" t="s">
        <v>10</v>
      </c>
      <c r="F233" s="33" t="s">
        <v>256</v>
      </c>
      <c r="G233" s="33">
        <v>1</v>
      </c>
      <c r="H233" s="33">
        <v>30</v>
      </c>
      <c r="I233" s="33">
        <v>178</v>
      </c>
      <c r="J233" s="33">
        <v>5.6179775280898875E-3</v>
      </c>
      <c r="K233" s="33">
        <v>20.842696629213481</v>
      </c>
      <c r="L233" s="33">
        <v>0.70398481973434524</v>
      </c>
      <c r="M233" s="33">
        <v>3208</v>
      </c>
      <c r="N233" s="33">
        <v>91.5</v>
      </c>
      <c r="O233" s="33">
        <v>1.1599999999999999</v>
      </c>
    </row>
    <row r="234" spans="1:15" x14ac:dyDescent="0.2">
      <c r="A234" s="33">
        <v>2015</v>
      </c>
      <c r="B234" s="33" t="s">
        <v>126</v>
      </c>
      <c r="C234" s="33" t="s">
        <v>131</v>
      </c>
      <c r="D234" s="33" t="s">
        <v>138</v>
      </c>
      <c r="E234" s="33" t="s">
        <v>10</v>
      </c>
      <c r="F234" s="33" t="s">
        <v>256</v>
      </c>
      <c r="G234" s="33">
        <v>3.5</v>
      </c>
      <c r="H234" s="33">
        <v>26</v>
      </c>
      <c r="I234" s="33">
        <v>305</v>
      </c>
      <c r="J234" s="33">
        <v>1.1475409836065573E-2</v>
      </c>
      <c r="K234" s="33">
        <v>10.881355932203389</v>
      </c>
      <c r="L234" s="33">
        <v>0.42598714844477553</v>
      </c>
      <c r="M234" s="33">
        <v>486</v>
      </c>
      <c r="N234" s="33">
        <v>91.5</v>
      </c>
      <c r="O234" s="33">
        <v>0.22</v>
      </c>
    </row>
    <row r="235" spans="1:15" x14ac:dyDescent="0.2">
      <c r="A235" s="33">
        <v>2015</v>
      </c>
      <c r="B235" s="33" t="s">
        <v>126</v>
      </c>
      <c r="C235" s="33" t="s">
        <v>131</v>
      </c>
      <c r="D235" s="33" t="s">
        <v>140</v>
      </c>
      <c r="E235" s="33" t="s">
        <v>9</v>
      </c>
      <c r="F235" s="33" t="s">
        <v>256</v>
      </c>
      <c r="G235" s="33">
        <v>4.5</v>
      </c>
      <c r="H235" s="33">
        <v>42</v>
      </c>
      <c r="I235" s="33">
        <v>484</v>
      </c>
      <c r="J235" s="33">
        <v>9.2975206611570251E-3</v>
      </c>
      <c r="K235" s="33">
        <v>29.315642458100559</v>
      </c>
      <c r="L235" s="33">
        <v>0.69249549113623365</v>
      </c>
      <c r="M235" s="33">
        <v>7433</v>
      </c>
      <c r="N235" s="33">
        <v>91.5</v>
      </c>
      <c r="O235" s="33">
        <v>4.38</v>
      </c>
    </row>
    <row r="236" spans="1:15" x14ac:dyDescent="0.2">
      <c r="A236" s="33">
        <v>2015</v>
      </c>
      <c r="B236" s="33" t="s">
        <v>126</v>
      </c>
      <c r="C236" s="33" t="s">
        <v>131</v>
      </c>
      <c r="D236" s="33" t="s">
        <v>136</v>
      </c>
      <c r="E236" s="33" t="s">
        <v>9</v>
      </c>
      <c r="F236" s="33" t="s">
        <v>256</v>
      </c>
      <c r="G236" s="33">
        <v>11</v>
      </c>
      <c r="H236" s="33">
        <v>43</v>
      </c>
      <c r="I236" s="33">
        <v>566</v>
      </c>
      <c r="J236" s="33">
        <v>1.9434628975265017E-2</v>
      </c>
      <c r="K236" s="33">
        <v>32.328000000000003</v>
      </c>
      <c r="L236" s="33">
        <v>0.74760963713576933</v>
      </c>
      <c r="M236" s="33">
        <v>3208</v>
      </c>
      <c r="N236" s="33">
        <v>91.5</v>
      </c>
      <c r="O236" s="33">
        <v>4.26</v>
      </c>
    </row>
    <row r="237" spans="1:15" x14ac:dyDescent="0.2">
      <c r="A237" s="33">
        <v>2015</v>
      </c>
      <c r="B237" s="33" t="s">
        <v>126</v>
      </c>
      <c r="C237" s="33" t="s">
        <v>131</v>
      </c>
      <c r="D237" s="33" t="s">
        <v>136</v>
      </c>
      <c r="E237" s="33" t="s">
        <v>10</v>
      </c>
      <c r="F237" s="33" t="s">
        <v>256</v>
      </c>
      <c r="G237" s="33">
        <v>2.5</v>
      </c>
      <c r="H237" s="33">
        <v>30</v>
      </c>
      <c r="I237" s="33">
        <v>178</v>
      </c>
      <c r="J237" s="33">
        <v>1.4044943820224719E-2</v>
      </c>
      <c r="K237" s="33">
        <v>20.842696629213481</v>
      </c>
      <c r="L237" s="33">
        <v>0.70398481973434524</v>
      </c>
      <c r="M237" s="33">
        <v>3208</v>
      </c>
      <c r="N237" s="33">
        <v>91.5</v>
      </c>
      <c r="O237" s="33">
        <v>2.9</v>
      </c>
    </row>
    <row r="238" spans="1:15" x14ac:dyDescent="0.2">
      <c r="A238" s="33">
        <v>2015</v>
      </c>
      <c r="B238" s="33" t="s">
        <v>126</v>
      </c>
      <c r="C238" s="33" t="s">
        <v>131</v>
      </c>
      <c r="D238" s="33" t="s">
        <v>136</v>
      </c>
      <c r="E238" s="33" t="s">
        <v>9</v>
      </c>
      <c r="F238" s="33" t="s">
        <v>256</v>
      </c>
      <c r="G238" s="33">
        <v>199.95</v>
      </c>
      <c r="H238" s="33">
        <v>43</v>
      </c>
      <c r="I238" s="33">
        <v>566</v>
      </c>
      <c r="J238" s="33">
        <v>0.35326855123674911</v>
      </c>
      <c r="K238" s="33">
        <v>32.328000000000003</v>
      </c>
      <c r="L238" s="33">
        <v>0.74760963713576933</v>
      </c>
      <c r="M238" s="33">
        <v>3208</v>
      </c>
      <c r="N238" s="33">
        <v>91.5</v>
      </c>
      <c r="O238" s="33">
        <v>77.52</v>
      </c>
    </row>
    <row r="239" spans="1:15" x14ac:dyDescent="0.2">
      <c r="A239" s="33">
        <v>2015</v>
      </c>
      <c r="B239" s="33" t="s">
        <v>126</v>
      </c>
      <c r="C239" s="33" t="s">
        <v>131</v>
      </c>
      <c r="D239" s="33" t="s">
        <v>136</v>
      </c>
      <c r="E239" s="33" t="s">
        <v>10</v>
      </c>
      <c r="F239" s="33" t="s">
        <v>256</v>
      </c>
      <c r="G239" s="33">
        <v>200.75</v>
      </c>
      <c r="H239" s="33">
        <v>30</v>
      </c>
      <c r="I239" s="33">
        <v>178</v>
      </c>
      <c r="J239" s="33">
        <v>1.127808988764045</v>
      </c>
      <c r="K239" s="33">
        <v>20.842696629213481</v>
      </c>
      <c r="L239" s="33">
        <v>0.70398481973434524</v>
      </c>
      <c r="M239" s="33">
        <v>3208</v>
      </c>
      <c r="N239" s="33">
        <v>91.5</v>
      </c>
      <c r="O239" s="33">
        <v>233.05</v>
      </c>
    </row>
    <row r="240" spans="1:15" x14ac:dyDescent="0.2">
      <c r="A240" s="33">
        <v>2015</v>
      </c>
      <c r="B240" s="33" t="s">
        <v>126</v>
      </c>
      <c r="C240" s="33" t="s">
        <v>131</v>
      </c>
      <c r="D240" s="33" t="s">
        <v>136</v>
      </c>
      <c r="E240" s="33" t="s">
        <v>9</v>
      </c>
      <c r="F240" s="33" t="s">
        <v>256</v>
      </c>
      <c r="G240" s="33">
        <v>2</v>
      </c>
      <c r="H240" s="33">
        <v>43</v>
      </c>
      <c r="I240" s="33">
        <v>566</v>
      </c>
      <c r="J240" s="33">
        <v>3.5335689045936395E-3</v>
      </c>
      <c r="K240" s="33">
        <v>32.328000000000003</v>
      </c>
      <c r="L240" s="33">
        <v>0.74760963713576933</v>
      </c>
      <c r="M240" s="33">
        <v>3208</v>
      </c>
      <c r="N240" s="33">
        <v>91.5</v>
      </c>
      <c r="O240" s="33">
        <v>0.78</v>
      </c>
    </row>
    <row r="241" spans="1:15" x14ac:dyDescent="0.2">
      <c r="A241" s="33">
        <v>2015</v>
      </c>
      <c r="B241" s="33" t="s">
        <v>126</v>
      </c>
      <c r="C241" s="33" t="s">
        <v>131</v>
      </c>
      <c r="D241" s="33" t="s">
        <v>136</v>
      </c>
      <c r="E241" s="33" t="s">
        <v>9</v>
      </c>
      <c r="F241" s="33" t="s">
        <v>256</v>
      </c>
      <c r="G241" s="33">
        <v>9.5</v>
      </c>
      <c r="H241" s="33">
        <v>43</v>
      </c>
      <c r="I241" s="33">
        <v>566</v>
      </c>
      <c r="J241" s="33">
        <v>1.6784452296819789E-2</v>
      </c>
      <c r="K241" s="33">
        <v>32.328000000000003</v>
      </c>
      <c r="L241" s="33">
        <v>0.74760963713576933</v>
      </c>
      <c r="M241" s="33">
        <v>3208</v>
      </c>
      <c r="N241" s="33">
        <v>91.5</v>
      </c>
      <c r="O241" s="33">
        <v>3.68</v>
      </c>
    </row>
    <row r="242" spans="1:15" x14ac:dyDescent="0.2">
      <c r="A242" s="33">
        <v>2015</v>
      </c>
      <c r="B242" s="33" t="s">
        <v>126</v>
      </c>
      <c r="C242" s="33" t="s">
        <v>131</v>
      </c>
      <c r="D242" s="33" t="s">
        <v>136</v>
      </c>
      <c r="E242" s="33" t="s">
        <v>10</v>
      </c>
      <c r="F242" s="33" t="s">
        <v>256</v>
      </c>
      <c r="G242" s="33">
        <v>2</v>
      </c>
      <c r="H242" s="33">
        <v>30</v>
      </c>
      <c r="I242" s="33">
        <v>178</v>
      </c>
      <c r="J242" s="33">
        <v>1.1235955056179775E-2</v>
      </c>
      <c r="K242" s="33">
        <v>20.842696629213481</v>
      </c>
      <c r="L242" s="33">
        <v>0.70398481973434524</v>
      </c>
      <c r="M242" s="33">
        <v>3208</v>
      </c>
      <c r="N242" s="33">
        <v>91.5</v>
      </c>
      <c r="O242" s="33">
        <v>2.3199999999999998</v>
      </c>
    </row>
    <row r="243" spans="1:15" x14ac:dyDescent="0.2">
      <c r="A243" s="33">
        <v>2015</v>
      </c>
      <c r="B243" s="33" t="s">
        <v>126</v>
      </c>
      <c r="C243" s="33" t="s">
        <v>131</v>
      </c>
      <c r="D243" s="33" t="s">
        <v>138</v>
      </c>
      <c r="E243" s="33" t="s">
        <v>10</v>
      </c>
      <c r="F243" s="33" t="s">
        <v>256</v>
      </c>
      <c r="G243" s="33">
        <v>22.400000000000002</v>
      </c>
      <c r="H243" s="33">
        <v>26</v>
      </c>
      <c r="I243" s="33">
        <v>305</v>
      </c>
      <c r="J243" s="33">
        <v>7.3442622950819686E-2</v>
      </c>
      <c r="K243" s="33">
        <v>10.881355932203389</v>
      </c>
      <c r="L243" s="33">
        <v>0.42598714844477553</v>
      </c>
      <c r="M243" s="33">
        <v>486</v>
      </c>
      <c r="N243" s="33">
        <v>91.5</v>
      </c>
      <c r="O243" s="33">
        <v>1.39</v>
      </c>
    </row>
    <row r="244" spans="1:15" x14ac:dyDescent="0.2">
      <c r="A244" s="33">
        <v>2015</v>
      </c>
      <c r="B244" s="33" t="s">
        <v>126</v>
      </c>
      <c r="C244" s="33" t="s">
        <v>131</v>
      </c>
      <c r="D244" s="33" t="s">
        <v>136</v>
      </c>
      <c r="E244" s="33" t="s">
        <v>9</v>
      </c>
      <c r="F244" s="33" t="s">
        <v>256</v>
      </c>
      <c r="G244" s="33">
        <v>2</v>
      </c>
      <c r="H244" s="33">
        <v>43</v>
      </c>
      <c r="I244" s="33">
        <v>566</v>
      </c>
      <c r="J244" s="33">
        <v>3.5335689045936395E-3</v>
      </c>
      <c r="K244" s="33">
        <v>32.328000000000003</v>
      </c>
      <c r="L244" s="33">
        <v>0.74760963713576933</v>
      </c>
      <c r="M244" s="33">
        <v>3208</v>
      </c>
      <c r="N244" s="33">
        <v>91.5</v>
      </c>
      <c r="O244" s="33">
        <v>0.78</v>
      </c>
    </row>
    <row r="245" spans="1:15" x14ac:dyDescent="0.2">
      <c r="A245" s="33">
        <v>2015</v>
      </c>
      <c r="B245" s="33" t="s">
        <v>126</v>
      </c>
      <c r="C245" s="33" t="s">
        <v>131</v>
      </c>
      <c r="D245" s="33" t="s">
        <v>136</v>
      </c>
      <c r="E245" s="33" t="s">
        <v>10</v>
      </c>
      <c r="F245" s="33" t="s">
        <v>256</v>
      </c>
      <c r="G245" s="33">
        <v>2</v>
      </c>
      <c r="H245" s="33">
        <v>30</v>
      </c>
      <c r="I245" s="33">
        <v>178</v>
      </c>
      <c r="J245" s="33">
        <v>1.1235955056179775E-2</v>
      </c>
      <c r="K245" s="33">
        <v>20.842696629213481</v>
      </c>
      <c r="L245" s="33">
        <v>0.70398481973434524</v>
      </c>
      <c r="M245" s="33">
        <v>3208</v>
      </c>
      <c r="N245" s="33">
        <v>91.5</v>
      </c>
      <c r="O245" s="33">
        <v>2.3199999999999998</v>
      </c>
    </row>
    <row r="246" spans="1:15" x14ac:dyDescent="0.2">
      <c r="A246" s="33">
        <v>2015</v>
      </c>
      <c r="B246" s="33" t="s">
        <v>126</v>
      </c>
      <c r="C246" s="33" t="s">
        <v>131</v>
      </c>
      <c r="D246" s="33" t="s">
        <v>136</v>
      </c>
      <c r="E246" s="33" t="s">
        <v>9</v>
      </c>
      <c r="F246" s="33" t="s">
        <v>256</v>
      </c>
      <c r="G246" s="33">
        <v>1.5</v>
      </c>
      <c r="H246" s="33">
        <v>43</v>
      </c>
      <c r="I246" s="33">
        <v>566</v>
      </c>
      <c r="J246" s="33">
        <v>2.6501766784452299E-3</v>
      </c>
      <c r="K246" s="33">
        <v>32.328000000000003</v>
      </c>
      <c r="L246" s="33">
        <v>0.74760963713576933</v>
      </c>
      <c r="M246" s="33">
        <v>3208</v>
      </c>
      <c r="N246" s="33">
        <v>91.5</v>
      </c>
      <c r="O246" s="33">
        <v>0.57999999999999996</v>
      </c>
    </row>
    <row r="247" spans="1:15" x14ac:dyDescent="0.2">
      <c r="A247" s="33">
        <v>2015</v>
      </c>
      <c r="B247" s="33" t="s">
        <v>126</v>
      </c>
      <c r="C247" s="33" t="s">
        <v>131</v>
      </c>
      <c r="D247" s="33" t="s">
        <v>136</v>
      </c>
      <c r="E247" s="33" t="s">
        <v>9</v>
      </c>
      <c r="F247" s="33" t="s">
        <v>256</v>
      </c>
      <c r="G247" s="33">
        <v>1.5</v>
      </c>
      <c r="H247" s="33">
        <v>43</v>
      </c>
      <c r="I247" s="33">
        <v>566</v>
      </c>
      <c r="J247" s="33">
        <v>2.6501766784452299E-3</v>
      </c>
      <c r="K247" s="33">
        <v>32.328000000000003</v>
      </c>
      <c r="L247" s="33">
        <v>0.74760963713576933</v>
      </c>
      <c r="M247" s="33">
        <v>3208</v>
      </c>
      <c r="N247" s="33">
        <v>91.5</v>
      </c>
      <c r="O247" s="33">
        <v>0.57999999999999996</v>
      </c>
    </row>
    <row r="248" spans="1:15" x14ac:dyDescent="0.2">
      <c r="A248" s="33">
        <v>2015</v>
      </c>
      <c r="B248" s="33" t="s">
        <v>126</v>
      </c>
      <c r="C248" s="33" t="s">
        <v>131</v>
      </c>
      <c r="D248" s="33" t="s">
        <v>136</v>
      </c>
      <c r="E248" s="33" t="s">
        <v>10</v>
      </c>
      <c r="F248" s="33" t="s">
        <v>256</v>
      </c>
      <c r="G248" s="33">
        <v>2</v>
      </c>
      <c r="H248" s="33">
        <v>30</v>
      </c>
      <c r="I248" s="33">
        <v>178</v>
      </c>
      <c r="J248" s="33">
        <v>1.1235955056179775E-2</v>
      </c>
      <c r="K248" s="33">
        <v>20.842696629213481</v>
      </c>
      <c r="L248" s="33">
        <v>0.70398481973434524</v>
      </c>
      <c r="M248" s="33">
        <v>3208</v>
      </c>
      <c r="N248" s="33">
        <v>91.5</v>
      </c>
      <c r="O248" s="33">
        <v>2.3199999999999998</v>
      </c>
    </row>
    <row r="249" spans="1:15" x14ac:dyDescent="0.2">
      <c r="A249" s="33">
        <v>2015</v>
      </c>
      <c r="B249" s="33" t="s">
        <v>126</v>
      </c>
      <c r="C249" s="33" t="s">
        <v>131</v>
      </c>
      <c r="D249" s="33" t="s">
        <v>136</v>
      </c>
      <c r="E249" s="33" t="s">
        <v>10</v>
      </c>
      <c r="F249" s="33" t="s">
        <v>256</v>
      </c>
      <c r="G249" s="33">
        <v>1</v>
      </c>
      <c r="H249" s="33">
        <v>30</v>
      </c>
      <c r="I249" s="33">
        <v>178</v>
      </c>
      <c r="J249" s="33">
        <v>5.6179775280898875E-3</v>
      </c>
      <c r="K249" s="33">
        <v>20.842696629213481</v>
      </c>
      <c r="L249" s="33">
        <v>0.70398481973434524</v>
      </c>
      <c r="M249" s="33">
        <v>3208</v>
      </c>
      <c r="N249" s="33">
        <v>91.5</v>
      </c>
      <c r="O249" s="33">
        <v>1.1599999999999999</v>
      </c>
    </row>
    <row r="250" spans="1:15" x14ac:dyDescent="0.2">
      <c r="A250" s="33">
        <v>2015</v>
      </c>
      <c r="B250" s="33" t="s">
        <v>126</v>
      </c>
      <c r="C250" s="33" t="s">
        <v>131</v>
      </c>
      <c r="D250" s="33" t="s">
        <v>140</v>
      </c>
      <c r="E250" s="33" t="s">
        <v>10</v>
      </c>
      <c r="F250" s="33" t="s">
        <v>253</v>
      </c>
      <c r="G250" s="33">
        <v>126</v>
      </c>
      <c r="H250" s="33">
        <v>26</v>
      </c>
      <c r="I250" s="33">
        <v>49</v>
      </c>
      <c r="J250" s="33">
        <v>2.5714285714285716</v>
      </c>
      <c r="K250" s="33">
        <v>6.7755102040816331</v>
      </c>
      <c r="L250" s="33">
        <v>0.26059654631083207</v>
      </c>
      <c r="M250" s="33">
        <v>7433</v>
      </c>
      <c r="N250" s="33">
        <v>91.5</v>
      </c>
      <c r="O250" s="33">
        <v>455.75</v>
      </c>
    </row>
    <row r="251" spans="1:15" x14ac:dyDescent="0.2">
      <c r="A251" s="33">
        <v>2015</v>
      </c>
      <c r="B251" s="33" t="s">
        <v>126</v>
      </c>
      <c r="C251" s="33" t="s">
        <v>131</v>
      </c>
      <c r="D251" s="33" t="s">
        <v>140</v>
      </c>
      <c r="E251" s="33" t="s">
        <v>10</v>
      </c>
      <c r="F251" s="33" t="s">
        <v>254</v>
      </c>
      <c r="G251" s="33">
        <v>292</v>
      </c>
      <c r="H251" s="33">
        <v>26</v>
      </c>
      <c r="I251" s="33">
        <v>49</v>
      </c>
      <c r="J251" s="33">
        <v>5.9591836734693882</v>
      </c>
      <c r="K251" s="33">
        <v>6.7755102040816331</v>
      </c>
      <c r="L251" s="33">
        <v>0.26059654631083207</v>
      </c>
      <c r="M251" s="33">
        <v>7433</v>
      </c>
      <c r="N251" s="33">
        <v>91.5</v>
      </c>
      <c r="O251" s="33">
        <v>1056.19</v>
      </c>
    </row>
    <row r="252" spans="1:15" x14ac:dyDescent="0.2">
      <c r="A252" s="33">
        <v>2015</v>
      </c>
      <c r="B252" s="33" t="s">
        <v>126</v>
      </c>
      <c r="C252" s="33" t="s">
        <v>131</v>
      </c>
      <c r="D252" s="33" t="s">
        <v>138</v>
      </c>
      <c r="E252" s="33" t="s">
        <v>10</v>
      </c>
      <c r="F252" s="33" t="s">
        <v>57</v>
      </c>
      <c r="G252" s="33">
        <v>0.5</v>
      </c>
      <c r="H252" s="33">
        <v>26</v>
      </c>
      <c r="I252" s="33">
        <v>305</v>
      </c>
      <c r="J252" s="33">
        <v>1.639344262295082E-3</v>
      </c>
      <c r="K252" s="33">
        <v>10.881355932203389</v>
      </c>
      <c r="L252" s="33">
        <v>0.42598714844477553</v>
      </c>
      <c r="M252" s="33">
        <v>486</v>
      </c>
      <c r="N252" s="33">
        <v>91.5</v>
      </c>
      <c r="O252" s="33">
        <v>0.03</v>
      </c>
    </row>
    <row r="253" spans="1:15" x14ac:dyDescent="0.2">
      <c r="A253" s="33">
        <v>2015</v>
      </c>
      <c r="B253" s="33" t="s">
        <v>126</v>
      </c>
      <c r="C253" s="33" t="s">
        <v>131</v>
      </c>
      <c r="D253" s="33" t="s">
        <v>132</v>
      </c>
      <c r="E253" s="33" t="s">
        <v>9</v>
      </c>
      <c r="F253" s="33" t="s">
        <v>152</v>
      </c>
      <c r="G253" s="33">
        <v>0.1</v>
      </c>
      <c r="H253" s="33">
        <v>32</v>
      </c>
      <c r="I253" s="33">
        <v>4</v>
      </c>
      <c r="J253" s="33">
        <v>2.5000000000000001E-2</v>
      </c>
      <c r="K253" s="33">
        <v>19</v>
      </c>
      <c r="L253" s="33">
        <v>0.59375</v>
      </c>
      <c r="M253" s="33">
        <v>1739</v>
      </c>
      <c r="N253" s="33">
        <v>91.5</v>
      </c>
      <c r="O253" s="33">
        <v>2.36</v>
      </c>
    </row>
    <row r="254" spans="1:15" x14ac:dyDescent="0.2">
      <c r="A254" s="33">
        <v>2015</v>
      </c>
      <c r="B254" s="33" t="s">
        <v>126</v>
      </c>
      <c r="C254" s="33" t="s">
        <v>127</v>
      </c>
      <c r="D254" s="33" t="s">
        <v>128</v>
      </c>
      <c r="E254" s="33" t="s">
        <v>9</v>
      </c>
      <c r="F254" s="33" t="s">
        <v>146</v>
      </c>
      <c r="G254" s="33">
        <v>78.75</v>
      </c>
      <c r="H254" s="33">
        <v>7</v>
      </c>
      <c r="I254" s="33">
        <v>180</v>
      </c>
      <c r="J254" s="33">
        <v>0.4375</v>
      </c>
      <c r="K254" s="33">
        <v>4.2336448598130838</v>
      </c>
      <c r="L254" s="33">
        <v>0.64745630821270617</v>
      </c>
      <c r="M254" s="33">
        <v>447</v>
      </c>
      <c r="N254" s="33">
        <v>91.5</v>
      </c>
      <c r="O254" s="33">
        <v>11.59</v>
      </c>
    </row>
    <row r="255" spans="1:15" x14ac:dyDescent="0.2">
      <c r="A255" s="33">
        <v>2015</v>
      </c>
      <c r="B255" s="33" t="s">
        <v>126</v>
      </c>
      <c r="C255" s="33" t="s">
        <v>127</v>
      </c>
      <c r="D255" s="33" t="s">
        <v>128</v>
      </c>
      <c r="E255" s="33" t="s">
        <v>10</v>
      </c>
      <c r="F255" s="33" t="s">
        <v>146</v>
      </c>
      <c r="G255" s="33">
        <v>10.199999999999999</v>
      </c>
      <c r="H255" s="33">
        <v>6</v>
      </c>
      <c r="I255" s="33">
        <v>83</v>
      </c>
      <c r="J255" s="33">
        <v>0.12289156626506023</v>
      </c>
      <c r="K255" s="33">
        <v>3.75</v>
      </c>
      <c r="L255" s="33">
        <v>0.62903225806451613</v>
      </c>
      <c r="M255" s="33">
        <v>447</v>
      </c>
      <c r="N255" s="33">
        <v>91.5</v>
      </c>
      <c r="O255" s="33">
        <v>3.16</v>
      </c>
    </row>
    <row r="256" spans="1:15" x14ac:dyDescent="0.2">
      <c r="A256" s="33">
        <v>2015</v>
      </c>
      <c r="B256" s="33" t="s">
        <v>126</v>
      </c>
      <c r="C256" s="33" t="s">
        <v>127</v>
      </c>
      <c r="D256" s="33" t="s">
        <v>129</v>
      </c>
      <c r="E256" s="33" t="s">
        <v>9</v>
      </c>
      <c r="F256" s="33" t="s">
        <v>146</v>
      </c>
      <c r="G256" s="33">
        <v>4.75</v>
      </c>
      <c r="H256" s="33">
        <v>32</v>
      </c>
      <c r="I256" s="33">
        <v>86</v>
      </c>
      <c r="J256" s="33">
        <v>5.5232558139534885E-2</v>
      </c>
      <c r="K256" s="33">
        <v>22.744186046511629</v>
      </c>
      <c r="L256" s="33">
        <v>0.7175348495964784</v>
      </c>
      <c r="M256" s="33">
        <v>1190</v>
      </c>
      <c r="N256" s="33">
        <v>91.5</v>
      </c>
      <c r="O256" s="33">
        <v>4.32</v>
      </c>
    </row>
    <row r="257" spans="1:15" x14ac:dyDescent="0.2">
      <c r="A257" s="33">
        <v>2015</v>
      </c>
      <c r="B257" s="33" t="s">
        <v>126</v>
      </c>
      <c r="C257" s="33" t="s">
        <v>127</v>
      </c>
      <c r="D257" s="33" t="s">
        <v>130</v>
      </c>
      <c r="E257" s="33" t="s">
        <v>9</v>
      </c>
      <c r="F257" s="33" t="s">
        <v>146</v>
      </c>
      <c r="G257" s="33">
        <v>8.3999999999999986</v>
      </c>
      <c r="H257" s="33">
        <v>28</v>
      </c>
      <c r="I257" s="33">
        <v>95</v>
      </c>
      <c r="J257" s="33">
        <v>8.8421052631578928E-2</v>
      </c>
      <c r="K257" s="33">
        <v>21.757894736842104</v>
      </c>
      <c r="L257" s="33">
        <v>0.78983568972105456</v>
      </c>
      <c r="M257" s="33">
        <v>375</v>
      </c>
      <c r="N257" s="33">
        <v>91.5</v>
      </c>
      <c r="O257" s="33">
        <v>2.4</v>
      </c>
    </row>
    <row r="258" spans="1:15" x14ac:dyDescent="0.2">
      <c r="A258" s="33">
        <v>2015</v>
      </c>
      <c r="B258" s="33" t="s">
        <v>126</v>
      </c>
      <c r="C258" s="33" t="s">
        <v>127</v>
      </c>
      <c r="D258" s="33" t="s">
        <v>130</v>
      </c>
      <c r="E258" s="33" t="s">
        <v>10</v>
      </c>
      <c r="F258" s="33" t="s">
        <v>146</v>
      </c>
      <c r="G258" s="33">
        <v>8.8499999999999979</v>
      </c>
      <c r="H258" s="33">
        <v>30</v>
      </c>
      <c r="I258" s="33">
        <v>80</v>
      </c>
      <c r="J258" s="33">
        <v>0.11062499999999997</v>
      </c>
      <c r="K258" s="33">
        <v>24.25</v>
      </c>
      <c r="L258" s="33">
        <v>0.80497925311203322</v>
      </c>
      <c r="M258" s="33">
        <v>375</v>
      </c>
      <c r="N258" s="33">
        <v>91.5</v>
      </c>
      <c r="O258" s="33">
        <v>3.06</v>
      </c>
    </row>
    <row r="259" spans="1:15" x14ac:dyDescent="0.2">
      <c r="A259" s="33">
        <v>2015</v>
      </c>
      <c r="B259" s="33" t="s">
        <v>126</v>
      </c>
      <c r="C259" s="33" t="s">
        <v>131</v>
      </c>
      <c r="D259" s="33" t="s">
        <v>134</v>
      </c>
      <c r="E259" s="33" t="s">
        <v>10</v>
      </c>
      <c r="F259" s="33" t="s">
        <v>146</v>
      </c>
      <c r="G259" s="33">
        <v>2.3400000000000003</v>
      </c>
      <c r="H259" s="33">
        <v>28</v>
      </c>
      <c r="I259" s="33">
        <v>233</v>
      </c>
      <c r="J259" s="33">
        <v>1.0042918454935624E-2</v>
      </c>
      <c r="K259" s="33">
        <v>14.15695067264574</v>
      </c>
      <c r="L259" s="33">
        <v>0.50645931317771498</v>
      </c>
      <c r="M259" s="33">
        <v>14999</v>
      </c>
      <c r="N259" s="33">
        <v>91.5</v>
      </c>
      <c r="O259" s="33">
        <v>6.98</v>
      </c>
    </row>
    <row r="260" spans="1:15" x14ac:dyDescent="0.2">
      <c r="A260" s="33">
        <v>2015</v>
      </c>
      <c r="B260" s="33" t="s">
        <v>126</v>
      </c>
      <c r="C260" s="33" t="s">
        <v>131</v>
      </c>
      <c r="D260" s="33" t="s">
        <v>136</v>
      </c>
      <c r="E260" s="33" t="s">
        <v>9</v>
      </c>
      <c r="F260" s="33" t="s">
        <v>146</v>
      </c>
      <c r="G260" s="33">
        <v>27.5</v>
      </c>
      <c r="H260" s="33">
        <v>43</v>
      </c>
      <c r="I260" s="33">
        <v>566</v>
      </c>
      <c r="J260" s="33">
        <v>4.8586572438162542E-2</v>
      </c>
      <c r="K260" s="33">
        <v>32.328000000000003</v>
      </c>
      <c r="L260" s="33">
        <v>0.74760963713576933</v>
      </c>
      <c r="M260" s="33">
        <v>3208</v>
      </c>
      <c r="N260" s="33">
        <v>91.5</v>
      </c>
      <c r="O260" s="33">
        <v>10.66</v>
      </c>
    </row>
    <row r="261" spans="1:15" x14ac:dyDescent="0.2">
      <c r="A261" s="33">
        <v>2015</v>
      </c>
      <c r="B261" s="33" t="s">
        <v>126</v>
      </c>
      <c r="C261" s="33" t="s">
        <v>131</v>
      </c>
      <c r="D261" s="33" t="s">
        <v>138</v>
      </c>
      <c r="E261" s="33" t="s">
        <v>9</v>
      </c>
      <c r="F261" s="33" t="s">
        <v>146</v>
      </c>
      <c r="G261" s="33">
        <v>31.800000000000004</v>
      </c>
      <c r="H261" s="33">
        <v>29</v>
      </c>
      <c r="I261" s="33">
        <v>239</v>
      </c>
      <c r="J261" s="33">
        <v>0.13305439330543936</v>
      </c>
      <c r="K261" s="33">
        <v>12.244635193133048</v>
      </c>
      <c r="L261" s="33">
        <v>0.41510960565060917</v>
      </c>
      <c r="M261" s="33">
        <v>486</v>
      </c>
      <c r="N261" s="33">
        <v>91.5</v>
      </c>
      <c r="O261" s="33">
        <v>2.46</v>
      </c>
    </row>
    <row r="262" spans="1:15" x14ac:dyDescent="0.2">
      <c r="A262" s="33">
        <v>2015</v>
      </c>
      <c r="B262" s="33" t="s">
        <v>126</v>
      </c>
      <c r="C262" s="33" t="s">
        <v>131</v>
      </c>
      <c r="D262" s="33" t="s">
        <v>138</v>
      </c>
      <c r="E262" s="33" t="s">
        <v>10</v>
      </c>
      <c r="F262" s="33" t="s">
        <v>146</v>
      </c>
      <c r="G262" s="33">
        <v>17.8</v>
      </c>
      <c r="H262" s="33">
        <v>26</v>
      </c>
      <c r="I262" s="33">
        <v>305</v>
      </c>
      <c r="J262" s="33">
        <v>5.8360655737704922E-2</v>
      </c>
      <c r="K262" s="33">
        <v>10.881355932203389</v>
      </c>
      <c r="L262" s="33">
        <v>0.42598714844477553</v>
      </c>
      <c r="M262" s="33">
        <v>486</v>
      </c>
      <c r="N262" s="33">
        <v>91.5</v>
      </c>
      <c r="O262" s="33">
        <v>1.1100000000000001</v>
      </c>
    </row>
    <row r="263" spans="1:15" x14ac:dyDescent="0.2">
      <c r="A263" s="33">
        <v>2015</v>
      </c>
      <c r="B263" s="33" t="s">
        <v>126</v>
      </c>
      <c r="C263" s="33" t="s">
        <v>131</v>
      </c>
      <c r="D263" s="33" t="s">
        <v>140</v>
      </c>
      <c r="E263" s="33" t="s">
        <v>9</v>
      </c>
      <c r="F263" s="33" t="s">
        <v>146</v>
      </c>
      <c r="G263" s="33">
        <v>118.5</v>
      </c>
      <c r="H263" s="33">
        <v>42</v>
      </c>
      <c r="I263" s="33">
        <v>484</v>
      </c>
      <c r="J263" s="33">
        <v>0.24483471074380164</v>
      </c>
      <c r="K263" s="33">
        <v>29.315642458100559</v>
      </c>
      <c r="L263" s="33">
        <v>0.69249549113623365</v>
      </c>
      <c r="M263" s="33">
        <v>7433</v>
      </c>
      <c r="N263" s="33">
        <v>91.5</v>
      </c>
      <c r="O263" s="33">
        <v>115.31</v>
      </c>
    </row>
    <row r="264" spans="1:15" x14ac:dyDescent="0.2">
      <c r="A264" s="33">
        <v>2015</v>
      </c>
      <c r="B264" s="33" t="s">
        <v>126</v>
      </c>
      <c r="C264" s="33" t="s">
        <v>131</v>
      </c>
      <c r="D264" s="33" t="s">
        <v>136</v>
      </c>
      <c r="E264" s="33" t="s">
        <v>9</v>
      </c>
      <c r="F264" s="33" t="s">
        <v>58</v>
      </c>
      <c r="G264" s="33">
        <v>69</v>
      </c>
      <c r="H264" s="33">
        <v>43</v>
      </c>
      <c r="I264" s="33">
        <v>566</v>
      </c>
      <c r="J264" s="33">
        <v>0.12190812720848057</v>
      </c>
      <c r="K264" s="33">
        <v>32.328000000000003</v>
      </c>
      <c r="L264" s="33">
        <v>0.74760963713576933</v>
      </c>
      <c r="M264" s="33">
        <v>3208</v>
      </c>
      <c r="N264" s="33">
        <v>91.5</v>
      </c>
      <c r="O264" s="33">
        <v>26.75</v>
      </c>
    </row>
    <row r="265" spans="1:15" x14ac:dyDescent="0.2">
      <c r="A265" s="33">
        <v>2015</v>
      </c>
      <c r="B265" s="33" t="s">
        <v>126</v>
      </c>
      <c r="C265" s="33" t="s">
        <v>131</v>
      </c>
      <c r="D265" s="33" t="s">
        <v>140</v>
      </c>
      <c r="E265" s="33" t="s">
        <v>9</v>
      </c>
      <c r="F265" s="33" t="s">
        <v>58</v>
      </c>
      <c r="G265" s="33">
        <v>69</v>
      </c>
      <c r="H265" s="33">
        <v>42</v>
      </c>
      <c r="I265" s="33">
        <v>484</v>
      </c>
      <c r="J265" s="33">
        <v>0.14256198347107438</v>
      </c>
      <c r="K265" s="33">
        <v>29.315642458100559</v>
      </c>
      <c r="L265" s="33">
        <v>0.69249549113623365</v>
      </c>
      <c r="M265" s="33">
        <v>7433</v>
      </c>
      <c r="N265" s="33">
        <v>91.5</v>
      </c>
      <c r="O265" s="33">
        <v>67.14</v>
      </c>
    </row>
    <row r="266" spans="1:15" x14ac:dyDescent="0.2">
      <c r="A266" s="33">
        <v>2015</v>
      </c>
      <c r="B266" s="33" t="s">
        <v>126</v>
      </c>
      <c r="C266" s="33" t="s">
        <v>131</v>
      </c>
      <c r="D266" s="33" t="s">
        <v>136</v>
      </c>
      <c r="E266" s="33" t="s">
        <v>9</v>
      </c>
      <c r="F266" s="33" t="s">
        <v>216</v>
      </c>
      <c r="G266" s="33">
        <v>18.8</v>
      </c>
      <c r="H266" s="33">
        <v>43</v>
      </c>
      <c r="I266" s="33">
        <v>566</v>
      </c>
      <c r="J266" s="33">
        <v>3.3215547703180213E-2</v>
      </c>
      <c r="K266" s="33">
        <v>32.328000000000003</v>
      </c>
      <c r="L266" s="33">
        <v>0.74760963713576933</v>
      </c>
      <c r="M266" s="33">
        <v>3208</v>
      </c>
      <c r="N266" s="33">
        <v>91.5</v>
      </c>
      <c r="O266" s="33">
        <v>7.29</v>
      </c>
    </row>
    <row r="267" spans="1:15" x14ac:dyDescent="0.2">
      <c r="A267" s="33">
        <v>2015</v>
      </c>
      <c r="B267" s="33" t="s">
        <v>126</v>
      </c>
      <c r="C267" s="33" t="s">
        <v>131</v>
      </c>
      <c r="D267" s="33" t="s">
        <v>140</v>
      </c>
      <c r="E267" s="33" t="s">
        <v>9</v>
      </c>
      <c r="F267" s="33" t="s">
        <v>216</v>
      </c>
      <c r="G267" s="33">
        <v>18.8</v>
      </c>
      <c r="H267" s="33">
        <v>42</v>
      </c>
      <c r="I267" s="33">
        <v>484</v>
      </c>
      <c r="J267" s="33">
        <v>3.884297520661157E-2</v>
      </c>
      <c r="K267" s="33">
        <v>29.315642458100559</v>
      </c>
      <c r="L267" s="33">
        <v>0.69249549113623365</v>
      </c>
      <c r="M267" s="33">
        <v>7433</v>
      </c>
      <c r="N267" s="33">
        <v>91.5</v>
      </c>
      <c r="O267" s="33">
        <v>18.29</v>
      </c>
    </row>
    <row r="268" spans="1:15" x14ac:dyDescent="0.2">
      <c r="A268" s="33">
        <v>2015</v>
      </c>
      <c r="B268" s="33" t="s">
        <v>126</v>
      </c>
      <c r="C268" s="33" t="s">
        <v>131</v>
      </c>
      <c r="D268" s="33" t="s">
        <v>136</v>
      </c>
      <c r="E268" s="33" t="s">
        <v>9</v>
      </c>
      <c r="F268" s="33" t="s">
        <v>217</v>
      </c>
      <c r="G268" s="33">
        <v>35.5</v>
      </c>
      <c r="H268" s="33">
        <v>43</v>
      </c>
      <c r="I268" s="33">
        <v>566</v>
      </c>
      <c r="J268" s="33">
        <v>6.2720848056537104E-2</v>
      </c>
      <c r="K268" s="33">
        <v>32.328000000000003</v>
      </c>
      <c r="L268" s="33">
        <v>0.74760963713576933</v>
      </c>
      <c r="M268" s="33">
        <v>3208</v>
      </c>
      <c r="N268" s="33">
        <v>91.5</v>
      </c>
      <c r="O268" s="33">
        <v>13.76</v>
      </c>
    </row>
    <row r="269" spans="1:15" x14ac:dyDescent="0.2">
      <c r="A269" s="33">
        <v>2015</v>
      </c>
      <c r="B269" s="33" t="s">
        <v>126</v>
      </c>
      <c r="C269" s="33" t="s">
        <v>131</v>
      </c>
      <c r="D269" s="33" t="s">
        <v>140</v>
      </c>
      <c r="E269" s="33" t="s">
        <v>9</v>
      </c>
      <c r="F269" s="33" t="s">
        <v>217</v>
      </c>
      <c r="G269" s="33">
        <v>35.5</v>
      </c>
      <c r="H269" s="33">
        <v>42</v>
      </c>
      <c r="I269" s="33">
        <v>484</v>
      </c>
      <c r="J269" s="33">
        <v>7.3347107438016534E-2</v>
      </c>
      <c r="K269" s="33">
        <v>29.315642458100559</v>
      </c>
      <c r="L269" s="33">
        <v>0.69249549113623365</v>
      </c>
      <c r="M269" s="33">
        <v>7433</v>
      </c>
      <c r="N269" s="33">
        <v>91.5</v>
      </c>
      <c r="O269" s="33">
        <v>34.54</v>
      </c>
    </row>
    <row r="270" spans="1:15" x14ac:dyDescent="0.2">
      <c r="A270" s="33">
        <v>2015</v>
      </c>
      <c r="B270" s="33" t="s">
        <v>126</v>
      </c>
      <c r="C270" s="33" t="s">
        <v>131</v>
      </c>
      <c r="D270" s="33" t="s">
        <v>138</v>
      </c>
      <c r="E270" s="33" t="s">
        <v>9</v>
      </c>
      <c r="F270" s="33" t="s">
        <v>42</v>
      </c>
      <c r="G270" s="33">
        <v>20.300000000000004</v>
      </c>
      <c r="H270" s="33">
        <v>29</v>
      </c>
      <c r="I270" s="33">
        <v>239</v>
      </c>
      <c r="J270" s="33">
        <v>8.4937238493723866E-2</v>
      </c>
      <c r="K270" s="33">
        <v>12.244635193133048</v>
      </c>
      <c r="L270" s="33">
        <v>0.41510960565060917</v>
      </c>
      <c r="M270" s="33">
        <v>486</v>
      </c>
      <c r="N270" s="33">
        <v>91.5</v>
      </c>
      <c r="O270" s="33">
        <v>1.57</v>
      </c>
    </row>
    <row r="271" spans="1:15" x14ac:dyDescent="0.2">
      <c r="A271" s="33">
        <v>2015</v>
      </c>
      <c r="B271" s="33" t="s">
        <v>126</v>
      </c>
      <c r="C271" s="33" t="s">
        <v>131</v>
      </c>
      <c r="D271" s="33" t="s">
        <v>138</v>
      </c>
      <c r="E271" s="33" t="s">
        <v>10</v>
      </c>
      <c r="F271" s="33" t="s">
        <v>42</v>
      </c>
      <c r="G271" s="33">
        <v>20.500000000000004</v>
      </c>
      <c r="H271" s="33">
        <v>26</v>
      </c>
      <c r="I271" s="33">
        <v>305</v>
      </c>
      <c r="J271" s="33">
        <v>6.7213114754098371E-2</v>
      </c>
      <c r="K271" s="33">
        <v>10.881355932203389</v>
      </c>
      <c r="L271" s="33">
        <v>0.42598714844477553</v>
      </c>
      <c r="M271" s="33">
        <v>486</v>
      </c>
      <c r="N271" s="33">
        <v>91.5</v>
      </c>
      <c r="O271" s="33">
        <v>1.27</v>
      </c>
    </row>
    <row r="272" spans="1:15" x14ac:dyDescent="0.2">
      <c r="A272" s="33">
        <v>2015</v>
      </c>
      <c r="B272" s="33" t="s">
        <v>126</v>
      </c>
      <c r="C272" s="33" t="s">
        <v>127</v>
      </c>
      <c r="D272" s="33" t="s">
        <v>128</v>
      </c>
      <c r="E272" s="33" t="s">
        <v>10</v>
      </c>
      <c r="F272" s="33" t="s">
        <v>147</v>
      </c>
      <c r="G272" s="33">
        <v>6.5</v>
      </c>
      <c r="H272" s="33">
        <v>6</v>
      </c>
      <c r="I272" s="33">
        <v>83</v>
      </c>
      <c r="J272" s="33">
        <v>7.8313253012048195E-2</v>
      </c>
      <c r="K272" s="33">
        <v>3.75</v>
      </c>
      <c r="L272" s="33">
        <v>0.62903225806451613</v>
      </c>
      <c r="M272" s="33">
        <v>447</v>
      </c>
      <c r="N272" s="33">
        <v>91.5</v>
      </c>
      <c r="O272" s="33">
        <v>2.0099999999999998</v>
      </c>
    </row>
    <row r="273" spans="1:15" x14ac:dyDescent="0.2">
      <c r="A273" s="33">
        <v>2015</v>
      </c>
      <c r="B273" s="33" t="s">
        <v>126</v>
      </c>
      <c r="C273" s="33" t="s">
        <v>131</v>
      </c>
      <c r="D273" s="33" t="s">
        <v>134</v>
      </c>
      <c r="E273" s="33" t="s">
        <v>10</v>
      </c>
      <c r="F273" s="33" t="s">
        <v>147</v>
      </c>
      <c r="G273" s="33">
        <v>3.31</v>
      </c>
      <c r="H273" s="33">
        <v>28</v>
      </c>
      <c r="I273" s="33">
        <v>233</v>
      </c>
      <c r="J273" s="33">
        <v>1.4206008583690987E-2</v>
      </c>
      <c r="K273" s="33">
        <v>14.15695067264574</v>
      </c>
      <c r="L273" s="33">
        <v>0.50645931317771498</v>
      </c>
      <c r="M273" s="33">
        <v>14999</v>
      </c>
      <c r="N273" s="33">
        <v>91.5</v>
      </c>
      <c r="O273" s="33">
        <v>9.8699999999999992</v>
      </c>
    </row>
    <row r="274" spans="1:15" x14ac:dyDescent="0.2">
      <c r="A274" s="33">
        <v>2015</v>
      </c>
      <c r="B274" s="33" t="s">
        <v>126</v>
      </c>
      <c r="C274" s="33" t="s">
        <v>131</v>
      </c>
      <c r="D274" s="33" t="s">
        <v>136</v>
      </c>
      <c r="E274" s="33" t="s">
        <v>9</v>
      </c>
      <c r="F274" s="33" t="s">
        <v>147</v>
      </c>
      <c r="G274" s="33">
        <v>51.5</v>
      </c>
      <c r="H274" s="33">
        <v>43</v>
      </c>
      <c r="I274" s="33">
        <v>566</v>
      </c>
      <c r="J274" s="33">
        <v>9.0989399293286213E-2</v>
      </c>
      <c r="K274" s="33">
        <v>32.328000000000003</v>
      </c>
      <c r="L274" s="33">
        <v>0.74760963713576933</v>
      </c>
      <c r="M274" s="33">
        <v>3208</v>
      </c>
      <c r="N274" s="33">
        <v>91.5</v>
      </c>
      <c r="O274" s="33">
        <v>19.97</v>
      </c>
    </row>
    <row r="275" spans="1:15" x14ac:dyDescent="0.2">
      <c r="A275" s="33">
        <v>2015</v>
      </c>
      <c r="B275" s="33" t="s">
        <v>126</v>
      </c>
      <c r="C275" s="33" t="s">
        <v>131</v>
      </c>
      <c r="D275" s="33" t="s">
        <v>138</v>
      </c>
      <c r="E275" s="33" t="s">
        <v>10</v>
      </c>
      <c r="F275" s="33" t="s">
        <v>147</v>
      </c>
      <c r="G275" s="33">
        <v>0.3</v>
      </c>
      <c r="H275" s="33">
        <v>26</v>
      </c>
      <c r="I275" s="33">
        <v>305</v>
      </c>
      <c r="J275" s="33">
        <v>9.8360655737704918E-4</v>
      </c>
      <c r="K275" s="33">
        <v>10.881355932203389</v>
      </c>
      <c r="L275" s="33">
        <v>0.42598714844477553</v>
      </c>
      <c r="M275" s="33">
        <v>486</v>
      </c>
      <c r="N275" s="33">
        <v>91.5</v>
      </c>
      <c r="O275" s="33">
        <v>0.02</v>
      </c>
    </row>
    <row r="276" spans="1:15" x14ac:dyDescent="0.2">
      <c r="A276" s="33">
        <v>2015</v>
      </c>
      <c r="B276" s="33" t="s">
        <v>126</v>
      </c>
      <c r="C276" s="33" t="s">
        <v>131</v>
      </c>
      <c r="D276" s="33" t="s">
        <v>140</v>
      </c>
      <c r="E276" s="33" t="s">
        <v>9</v>
      </c>
      <c r="F276" s="33" t="s">
        <v>147</v>
      </c>
      <c r="G276" s="33">
        <v>51.5</v>
      </c>
      <c r="H276" s="33">
        <v>42</v>
      </c>
      <c r="I276" s="33">
        <v>484</v>
      </c>
      <c r="J276" s="33">
        <v>0.10640495867768596</v>
      </c>
      <c r="K276" s="33">
        <v>29.315642458100559</v>
      </c>
      <c r="L276" s="33">
        <v>0.69249549113623365</v>
      </c>
      <c r="M276" s="33">
        <v>7433</v>
      </c>
      <c r="N276" s="33">
        <v>91.5</v>
      </c>
      <c r="O276" s="33">
        <v>50.11</v>
      </c>
    </row>
    <row r="277" spans="1:15" x14ac:dyDescent="0.2">
      <c r="A277" s="33">
        <v>2015</v>
      </c>
      <c r="B277" s="33" t="s">
        <v>126</v>
      </c>
      <c r="C277" s="33" t="s">
        <v>127</v>
      </c>
      <c r="D277" s="33" t="s">
        <v>128</v>
      </c>
      <c r="E277" s="33" t="s">
        <v>9</v>
      </c>
      <c r="F277" s="33" t="s">
        <v>43</v>
      </c>
      <c r="G277" s="33">
        <v>49.099999999999994</v>
      </c>
      <c r="H277" s="33">
        <v>7</v>
      </c>
      <c r="I277" s="33">
        <v>180</v>
      </c>
      <c r="J277" s="33">
        <v>0.27277777777777773</v>
      </c>
      <c r="K277" s="33">
        <v>4.2336448598130838</v>
      </c>
      <c r="L277" s="33">
        <v>0.64745630821270617</v>
      </c>
      <c r="M277" s="33">
        <v>447</v>
      </c>
      <c r="N277" s="33">
        <v>91.5</v>
      </c>
      <c r="O277" s="33">
        <v>7.22</v>
      </c>
    </row>
    <row r="278" spans="1:15" x14ac:dyDescent="0.2">
      <c r="A278" s="33">
        <v>2015</v>
      </c>
      <c r="B278" s="33" t="s">
        <v>126</v>
      </c>
      <c r="C278" s="33" t="s">
        <v>127</v>
      </c>
      <c r="D278" s="33" t="s">
        <v>128</v>
      </c>
      <c r="E278" s="33" t="s">
        <v>10</v>
      </c>
      <c r="F278" s="33" t="s">
        <v>43</v>
      </c>
      <c r="G278" s="33">
        <v>0.5</v>
      </c>
      <c r="H278" s="33">
        <v>6</v>
      </c>
      <c r="I278" s="33">
        <v>83</v>
      </c>
      <c r="J278" s="33">
        <v>6.024096385542169E-3</v>
      </c>
      <c r="K278" s="33">
        <v>3.75</v>
      </c>
      <c r="L278" s="33">
        <v>0.62903225806451613</v>
      </c>
      <c r="M278" s="33">
        <v>447</v>
      </c>
      <c r="N278" s="33">
        <v>91.5</v>
      </c>
      <c r="O278" s="33">
        <v>0.15</v>
      </c>
    </row>
    <row r="279" spans="1:15" x14ac:dyDescent="0.2">
      <c r="A279" s="33">
        <v>2015</v>
      </c>
      <c r="B279" s="33" t="s">
        <v>126</v>
      </c>
      <c r="C279" s="33" t="s">
        <v>131</v>
      </c>
      <c r="D279" s="33" t="s">
        <v>136</v>
      </c>
      <c r="E279" s="33" t="s">
        <v>9</v>
      </c>
      <c r="F279" s="33" t="s">
        <v>43</v>
      </c>
      <c r="G279" s="33">
        <v>5</v>
      </c>
      <c r="H279" s="33">
        <v>43</v>
      </c>
      <c r="I279" s="33">
        <v>566</v>
      </c>
      <c r="J279" s="33">
        <v>8.8339222614840993E-3</v>
      </c>
      <c r="K279" s="33">
        <v>32.328000000000003</v>
      </c>
      <c r="L279" s="33">
        <v>0.74760963713576933</v>
      </c>
      <c r="M279" s="33">
        <v>3208</v>
      </c>
      <c r="N279" s="33">
        <v>91.5</v>
      </c>
      <c r="O279" s="33">
        <v>1.94</v>
      </c>
    </row>
    <row r="280" spans="1:15" x14ac:dyDescent="0.2">
      <c r="A280" s="33">
        <v>2015</v>
      </c>
      <c r="B280" s="33" t="s">
        <v>126</v>
      </c>
      <c r="C280" s="33" t="s">
        <v>131</v>
      </c>
      <c r="D280" s="33" t="s">
        <v>138</v>
      </c>
      <c r="E280" s="33" t="s">
        <v>9</v>
      </c>
      <c r="F280" s="33" t="s">
        <v>43</v>
      </c>
      <c r="G280" s="33">
        <v>4.4000000000000004</v>
      </c>
      <c r="H280" s="33">
        <v>29</v>
      </c>
      <c r="I280" s="33">
        <v>239</v>
      </c>
      <c r="J280" s="33">
        <v>1.8410041841004185E-2</v>
      </c>
      <c r="K280" s="33">
        <v>12.244635193133048</v>
      </c>
      <c r="L280" s="33">
        <v>0.41510960565060917</v>
      </c>
      <c r="M280" s="33">
        <v>486</v>
      </c>
      <c r="N280" s="33">
        <v>91.5</v>
      </c>
      <c r="O280" s="33">
        <v>0.34</v>
      </c>
    </row>
    <row r="281" spans="1:15" x14ac:dyDescent="0.2">
      <c r="A281" s="33">
        <v>2015</v>
      </c>
      <c r="B281" s="33" t="s">
        <v>126</v>
      </c>
      <c r="C281" s="33" t="s">
        <v>131</v>
      </c>
      <c r="D281" s="33" t="s">
        <v>138</v>
      </c>
      <c r="E281" s="33" t="s">
        <v>10</v>
      </c>
      <c r="F281" s="33" t="s">
        <v>43</v>
      </c>
      <c r="G281" s="33">
        <v>1.2</v>
      </c>
      <c r="H281" s="33">
        <v>26</v>
      </c>
      <c r="I281" s="33">
        <v>305</v>
      </c>
      <c r="J281" s="33">
        <v>3.9344262295081967E-3</v>
      </c>
      <c r="K281" s="33">
        <v>10.881355932203389</v>
      </c>
      <c r="L281" s="33">
        <v>0.42598714844477553</v>
      </c>
      <c r="M281" s="33">
        <v>486</v>
      </c>
      <c r="N281" s="33">
        <v>91.5</v>
      </c>
      <c r="O281" s="33">
        <v>7.0000000000000007E-2</v>
      </c>
    </row>
    <row r="282" spans="1:15" x14ac:dyDescent="0.2">
      <c r="A282" s="33">
        <v>2015</v>
      </c>
      <c r="B282" s="33" t="s">
        <v>126</v>
      </c>
      <c r="C282" s="33" t="s">
        <v>131</v>
      </c>
      <c r="D282" s="33" t="s">
        <v>140</v>
      </c>
      <c r="E282" s="33" t="s">
        <v>9</v>
      </c>
      <c r="F282" s="33" t="s">
        <v>43</v>
      </c>
      <c r="G282" s="33">
        <v>5</v>
      </c>
      <c r="H282" s="33">
        <v>42</v>
      </c>
      <c r="I282" s="33">
        <v>484</v>
      </c>
      <c r="J282" s="33">
        <v>1.0330578512396695E-2</v>
      </c>
      <c r="K282" s="33">
        <v>29.315642458100559</v>
      </c>
      <c r="L282" s="33">
        <v>0.69249549113623365</v>
      </c>
      <c r="M282" s="33">
        <v>7433</v>
      </c>
      <c r="N282" s="33">
        <v>91.5</v>
      </c>
      <c r="O282" s="33">
        <v>4.87</v>
      </c>
    </row>
    <row r="283" spans="1:15" x14ac:dyDescent="0.2">
      <c r="A283" s="33">
        <v>2015</v>
      </c>
      <c r="B283" s="33" t="s">
        <v>126</v>
      </c>
      <c r="C283" s="33" t="s">
        <v>131</v>
      </c>
      <c r="D283" s="33" t="s">
        <v>134</v>
      </c>
      <c r="E283" s="33" t="s">
        <v>9</v>
      </c>
      <c r="F283" s="33" t="s">
        <v>160</v>
      </c>
      <c r="G283" s="33">
        <v>2.5</v>
      </c>
      <c r="H283" s="33">
        <v>30</v>
      </c>
      <c r="I283" s="33">
        <v>329</v>
      </c>
      <c r="J283" s="33">
        <v>7.5987841945288756E-3</v>
      </c>
      <c r="K283" s="33">
        <v>15.310030395136778</v>
      </c>
      <c r="L283" s="33">
        <v>0.50602772754671488</v>
      </c>
      <c r="M283" s="33">
        <v>14999</v>
      </c>
      <c r="N283" s="33">
        <v>91.5</v>
      </c>
      <c r="O283" s="33">
        <v>5.28</v>
      </c>
    </row>
    <row r="284" spans="1:15" x14ac:dyDescent="0.2">
      <c r="A284" s="33">
        <v>2015</v>
      </c>
      <c r="B284" s="33" t="s">
        <v>126</v>
      </c>
      <c r="C284" s="33" t="s">
        <v>131</v>
      </c>
      <c r="D284" s="33" t="s">
        <v>137</v>
      </c>
      <c r="E284" s="33" t="s">
        <v>10</v>
      </c>
      <c r="F284" s="33" t="s">
        <v>160</v>
      </c>
      <c r="G284" s="33">
        <v>8.5</v>
      </c>
      <c r="H284" s="33">
        <v>56</v>
      </c>
      <c r="I284" s="33">
        <v>480</v>
      </c>
      <c r="J284" s="33">
        <v>1.7708333333333333E-2</v>
      </c>
      <c r="K284" s="33">
        <v>49.319148936170215</v>
      </c>
      <c r="L284" s="33">
        <v>0.87933366320303485</v>
      </c>
      <c r="M284" s="33">
        <v>391</v>
      </c>
      <c r="N284" s="33">
        <v>91.5</v>
      </c>
      <c r="O284" s="33">
        <v>0.56000000000000005</v>
      </c>
    </row>
    <row r="285" spans="1:15" x14ac:dyDescent="0.2">
      <c r="A285" s="33">
        <v>2015</v>
      </c>
      <c r="B285" s="33" t="s">
        <v>126</v>
      </c>
      <c r="C285" s="33" t="s">
        <v>131</v>
      </c>
      <c r="D285" s="33" t="s">
        <v>138</v>
      </c>
      <c r="E285" s="33" t="s">
        <v>9</v>
      </c>
      <c r="F285" s="33" t="s">
        <v>160</v>
      </c>
      <c r="G285" s="33">
        <v>1.71</v>
      </c>
      <c r="H285" s="33">
        <v>29</v>
      </c>
      <c r="I285" s="33">
        <v>239</v>
      </c>
      <c r="J285" s="33">
        <v>7.1548117154811713E-3</v>
      </c>
      <c r="K285" s="33">
        <v>12.244635193133048</v>
      </c>
      <c r="L285" s="33">
        <v>0.41510960565060917</v>
      </c>
      <c r="M285" s="33">
        <v>486</v>
      </c>
      <c r="N285" s="33">
        <v>91.5</v>
      </c>
      <c r="O285" s="33">
        <v>0.13</v>
      </c>
    </row>
    <row r="286" spans="1:15" x14ac:dyDescent="0.2">
      <c r="A286" s="33">
        <v>2015</v>
      </c>
      <c r="B286" s="33" t="s">
        <v>126</v>
      </c>
      <c r="C286" s="33" t="s">
        <v>131</v>
      </c>
      <c r="D286" s="33" t="s">
        <v>138</v>
      </c>
      <c r="E286" s="33" t="s">
        <v>10</v>
      </c>
      <c r="F286" s="33" t="s">
        <v>243</v>
      </c>
      <c r="G286" s="33">
        <v>1.02</v>
      </c>
      <c r="H286" s="33">
        <v>26</v>
      </c>
      <c r="I286" s="33">
        <v>305</v>
      </c>
      <c r="J286" s="33">
        <v>3.3442622950819673E-3</v>
      </c>
      <c r="K286" s="33">
        <v>10.881355932203389</v>
      </c>
      <c r="L286" s="33">
        <v>0.42598714844477553</v>
      </c>
      <c r="M286" s="33">
        <v>486</v>
      </c>
      <c r="N286" s="33">
        <v>91.5</v>
      </c>
      <c r="O286" s="33">
        <v>0.06</v>
      </c>
    </row>
    <row r="287" spans="1:15" x14ac:dyDescent="0.2">
      <c r="A287" s="33">
        <v>2015</v>
      </c>
      <c r="B287" s="33" t="s">
        <v>126</v>
      </c>
      <c r="C287" s="33" t="s">
        <v>131</v>
      </c>
      <c r="D287" s="33" t="s">
        <v>134</v>
      </c>
      <c r="E287" s="33" t="s">
        <v>10</v>
      </c>
      <c r="F287" s="33" t="s">
        <v>162</v>
      </c>
      <c r="G287" s="33">
        <v>0.6</v>
      </c>
      <c r="H287" s="33">
        <v>28</v>
      </c>
      <c r="I287" s="33">
        <v>233</v>
      </c>
      <c r="J287" s="33">
        <v>2.5751072961373391E-3</v>
      </c>
      <c r="K287" s="33">
        <v>14.15695067264574</v>
      </c>
      <c r="L287" s="33">
        <v>0.50645931317771498</v>
      </c>
      <c r="M287" s="33">
        <v>14999</v>
      </c>
      <c r="N287" s="33">
        <v>91.5</v>
      </c>
      <c r="O287" s="33">
        <v>1.79</v>
      </c>
    </row>
    <row r="288" spans="1:15" x14ac:dyDescent="0.2">
      <c r="A288" s="33">
        <v>2015</v>
      </c>
      <c r="B288" s="33" t="s">
        <v>126</v>
      </c>
      <c r="C288" s="33" t="s">
        <v>131</v>
      </c>
      <c r="D288" s="33" t="s">
        <v>138</v>
      </c>
      <c r="E288" s="33" t="s">
        <v>10</v>
      </c>
      <c r="F288" s="33" t="s">
        <v>162</v>
      </c>
      <c r="G288" s="33">
        <v>36.439999999999991</v>
      </c>
      <c r="H288" s="33">
        <v>26</v>
      </c>
      <c r="I288" s="33">
        <v>305</v>
      </c>
      <c r="J288" s="33">
        <v>0.11947540983606554</v>
      </c>
      <c r="K288" s="33">
        <v>10.881355932203389</v>
      </c>
      <c r="L288" s="33">
        <v>0.42598714844477553</v>
      </c>
      <c r="M288" s="33">
        <v>486</v>
      </c>
      <c r="N288" s="33">
        <v>91.5</v>
      </c>
      <c r="O288" s="33">
        <v>2.2599999999999998</v>
      </c>
    </row>
    <row r="289" spans="1:15" x14ac:dyDescent="0.2">
      <c r="A289" s="33">
        <v>2015</v>
      </c>
      <c r="B289" s="33" t="s">
        <v>126</v>
      </c>
      <c r="C289" s="33" t="s">
        <v>131</v>
      </c>
      <c r="D289" s="33" t="s">
        <v>134</v>
      </c>
      <c r="E289" s="33" t="s">
        <v>10</v>
      </c>
      <c r="F289" s="33" t="s">
        <v>50</v>
      </c>
      <c r="G289" s="33">
        <v>0.2</v>
      </c>
      <c r="H289" s="33">
        <v>28</v>
      </c>
      <c r="I289" s="33">
        <v>233</v>
      </c>
      <c r="J289" s="33">
        <v>8.5836909871244641E-4</v>
      </c>
      <c r="K289" s="33">
        <v>14.15695067264574</v>
      </c>
      <c r="L289" s="33">
        <v>0.50645931317771498</v>
      </c>
      <c r="M289" s="33">
        <v>14999</v>
      </c>
      <c r="N289" s="33">
        <v>91.5</v>
      </c>
      <c r="O289" s="33">
        <v>0.6</v>
      </c>
    </row>
    <row r="290" spans="1:15" x14ac:dyDescent="0.2">
      <c r="A290" s="33">
        <v>2015</v>
      </c>
      <c r="B290" s="33" t="s">
        <v>126</v>
      </c>
      <c r="C290" s="33" t="s">
        <v>131</v>
      </c>
      <c r="D290" s="33" t="s">
        <v>138</v>
      </c>
      <c r="E290" s="33" t="s">
        <v>10</v>
      </c>
      <c r="F290" s="33" t="s">
        <v>50</v>
      </c>
      <c r="G290" s="33">
        <v>0.03</v>
      </c>
      <c r="H290" s="33">
        <v>26</v>
      </c>
      <c r="I290" s="33">
        <v>305</v>
      </c>
      <c r="J290" s="33">
        <v>9.8360655737704913E-5</v>
      </c>
      <c r="K290" s="33">
        <v>10.881355932203389</v>
      </c>
      <c r="L290" s="33">
        <v>0.42598714844477553</v>
      </c>
      <c r="M290" s="33">
        <v>486</v>
      </c>
      <c r="N290" s="33">
        <v>91.5</v>
      </c>
      <c r="O290" s="33">
        <v>0</v>
      </c>
    </row>
    <row r="291" spans="1:15" x14ac:dyDescent="0.2">
      <c r="A291" s="33">
        <v>2015</v>
      </c>
      <c r="B291" s="33" t="s">
        <v>126</v>
      </c>
      <c r="C291" s="33" t="s">
        <v>131</v>
      </c>
      <c r="D291" s="33" t="s">
        <v>135</v>
      </c>
      <c r="E291" s="33" t="s">
        <v>9</v>
      </c>
      <c r="F291" s="33" t="s">
        <v>165</v>
      </c>
      <c r="G291" s="33">
        <v>462.5</v>
      </c>
      <c r="H291" s="33">
        <v>142</v>
      </c>
      <c r="I291" s="33">
        <v>89</v>
      </c>
      <c r="J291" s="33">
        <v>5.1966292134831464</v>
      </c>
      <c r="K291" s="33">
        <v>97.987341772151893</v>
      </c>
      <c r="L291" s="33">
        <v>0.68906712008545468</v>
      </c>
      <c r="M291" s="33">
        <v>12491</v>
      </c>
      <c r="N291" s="33">
        <v>91.5</v>
      </c>
      <c r="O291" s="33">
        <v>4092.62</v>
      </c>
    </row>
    <row r="292" spans="1:15" x14ac:dyDescent="0.2">
      <c r="A292" s="33">
        <v>2015</v>
      </c>
      <c r="B292" s="33" t="s">
        <v>126</v>
      </c>
      <c r="C292" s="33" t="s">
        <v>131</v>
      </c>
      <c r="D292" s="33" t="s">
        <v>138</v>
      </c>
      <c r="E292" s="33" t="s">
        <v>10</v>
      </c>
      <c r="F292" s="33" t="s">
        <v>165</v>
      </c>
      <c r="G292" s="33">
        <v>17.799999999999997</v>
      </c>
      <c r="H292" s="33">
        <v>26</v>
      </c>
      <c r="I292" s="33">
        <v>305</v>
      </c>
      <c r="J292" s="33">
        <v>5.8360655737704908E-2</v>
      </c>
      <c r="K292" s="33">
        <v>10.881355932203389</v>
      </c>
      <c r="L292" s="33">
        <v>0.42598714844477553</v>
      </c>
      <c r="M292" s="33">
        <v>486</v>
      </c>
      <c r="N292" s="33">
        <v>91.5</v>
      </c>
      <c r="O292" s="33">
        <v>1.1100000000000001</v>
      </c>
    </row>
    <row r="293" spans="1:15" x14ac:dyDescent="0.2">
      <c r="A293" s="33">
        <v>2015</v>
      </c>
      <c r="B293" s="33" t="s">
        <v>126</v>
      </c>
      <c r="C293" s="33" t="s">
        <v>131</v>
      </c>
      <c r="D293" s="33" t="s">
        <v>136</v>
      </c>
      <c r="E293" s="33" t="s">
        <v>9</v>
      </c>
      <c r="F293" s="33" t="s">
        <v>218</v>
      </c>
      <c r="G293" s="33">
        <v>128.5</v>
      </c>
      <c r="H293" s="33">
        <v>43</v>
      </c>
      <c r="I293" s="33">
        <v>566</v>
      </c>
      <c r="J293" s="33">
        <v>0.22703180212014135</v>
      </c>
      <c r="K293" s="33">
        <v>32.328000000000003</v>
      </c>
      <c r="L293" s="33">
        <v>0.74760963713576933</v>
      </c>
      <c r="M293" s="33">
        <v>3208</v>
      </c>
      <c r="N293" s="33">
        <v>91.5</v>
      </c>
      <c r="O293" s="33">
        <v>49.82</v>
      </c>
    </row>
    <row r="294" spans="1:15" x14ac:dyDescent="0.2">
      <c r="A294" s="33">
        <v>2015</v>
      </c>
      <c r="B294" s="33" t="s">
        <v>126</v>
      </c>
      <c r="C294" s="33" t="s">
        <v>131</v>
      </c>
      <c r="D294" s="33" t="s">
        <v>138</v>
      </c>
      <c r="E294" s="33" t="s">
        <v>10</v>
      </c>
      <c r="F294" s="33" t="s">
        <v>218</v>
      </c>
      <c r="G294" s="33">
        <v>46.699999999999996</v>
      </c>
      <c r="H294" s="33">
        <v>26</v>
      </c>
      <c r="I294" s="33">
        <v>305</v>
      </c>
      <c r="J294" s="33">
        <v>0.15311475409836064</v>
      </c>
      <c r="K294" s="33">
        <v>10.881355932203389</v>
      </c>
      <c r="L294" s="33">
        <v>0.42598714844477553</v>
      </c>
      <c r="M294" s="33">
        <v>486</v>
      </c>
      <c r="N294" s="33">
        <v>91.5</v>
      </c>
      <c r="O294" s="33">
        <v>2.9</v>
      </c>
    </row>
    <row r="295" spans="1:15" x14ac:dyDescent="0.2">
      <c r="A295" s="33">
        <v>2015</v>
      </c>
      <c r="B295" s="33" t="s">
        <v>126</v>
      </c>
      <c r="C295" s="33" t="s">
        <v>131</v>
      </c>
      <c r="D295" s="33" t="s">
        <v>140</v>
      </c>
      <c r="E295" s="33" t="s">
        <v>9</v>
      </c>
      <c r="F295" s="33" t="s">
        <v>251</v>
      </c>
      <c r="G295" s="33">
        <v>118.5</v>
      </c>
      <c r="H295" s="33">
        <v>42</v>
      </c>
      <c r="I295" s="33">
        <v>484</v>
      </c>
      <c r="J295" s="33">
        <v>0.24483471074380164</v>
      </c>
      <c r="K295" s="33">
        <v>29.315642458100559</v>
      </c>
      <c r="L295" s="33">
        <v>0.69249549113623365</v>
      </c>
      <c r="M295" s="33">
        <v>7433</v>
      </c>
      <c r="N295" s="33">
        <v>91.5</v>
      </c>
      <c r="O295" s="33">
        <v>115.31</v>
      </c>
    </row>
    <row r="296" spans="1:15" x14ac:dyDescent="0.2">
      <c r="A296" s="33">
        <v>2015</v>
      </c>
      <c r="B296" s="33" t="s">
        <v>126</v>
      </c>
      <c r="C296" s="33" t="s">
        <v>131</v>
      </c>
      <c r="D296" s="33" t="s">
        <v>138</v>
      </c>
      <c r="E296" s="33" t="s">
        <v>10</v>
      </c>
      <c r="F296" s="33" t="s">
        <v>244</v>
      </c>
      <c r="G296" s="33">
        <v>2.2999999999999998</v>
      </c>
      <c r="H296" s="33">
        <v>26</v>
      </c>
      <c r="I296" s="33">
        <v>305</v>
      </c>
      <c r="J296" s="33">
        <v>7.5409836065573766E-3</v>
      </c>
      <c r="K296" s="33">
        <v>10.881355932203389</v>
      </c>
      <c r="L296" s="33">
        <v>0.42598714844477553</v>
      </c>
      <c r="M296" s="33">
        <v>486</v>
      </c>
      <c r="N296" s="33">
        <v>91.5</v>
      </c>
      <c r="O296" s="33">
        <v>0.14000000000000001</v>
      </c>
    </row>
    <row r="297" spans="1:15" x14ac:dyDescent="0.2">
      <c r="A297" s="33">
        <v>2015</v>
      </c>
      <c r="B297" s="33" t="s">
        <v>126</v>
      </c>
      <c r="C297" s="33" t="s">
        <v>131</v>
      </c>
      <c r="D297" s="33" t="s">
        <v>136</v>
      </c>
      <c r="E297" s="33" t="s">
        <v>10</v>
      </c>
      <c r="F297" s="33" t="s">
        <v>234</v>
      </c>
      <c r="G297" s="33">
        <v>33.5</v>
      </c>
      <c r="H297" s="33">
        <v>30</v>
      </c>
      <c r="I297" s="33">
        <v>178</v>
      </c>
      <c r="J297" s="33">
        <v>0.18820224719101122</v>
      </c>
      <c r="K297" s="33">
        <v>20.842696629213481</v>
      </c>
      <c r="L297" s="33">
        <v>0.70398481973434524</v>
      </c>
      <c r="M297" s="33">
        <v>3208</v>
      </c>
      <c r="N297" s="33">
        <v>91.5</v>
      </c>
      <c r="O297" s="33">
        <v>38.89</v>
      </c>
    </row>
    <row r="298" spans="1:15" x14ac:dyDescent="0.2">
      <c r="A298" s="33">
        <v>2015</v>
      </c>
      <c r="B298" s="33" t="s">
        <v>126</v>
      </c>
      <c r="C298" s="33" t="s">
        <v>131</v>
      </c>
      <c r="D298" s="33" t="s">
        <v>136</v>
      </c>
      <c r="E298" s="33" t="s">
        <v>9</v>
      </c>
      <c r="F298" s="33" t="s">
        <v>219</v>
      </c>
      <c r="G298" s="33">
        <v>128.80000000000001</v>
      </c>
      <c r="H298" s="33">
        <v>43</v>
      </c>
      <c r="I298" s="33">
        <v>566</v>
      </c>
      <c r="J298" s="33">
        <v>0.22756183745583042</v>
      </c>
      <c r="K298" s="33">
        <v>32.328000000000003</v>
      </c>
      <c r="L298" s="33">
        <v>0.74760963713576933</v>
      </c>
      <c r="M298" s="33">
        <v>3208</v>
      </c>
      <c r="N298" s="33">
        <v>91.5</v>
      </c>
      <c r="O298" s="33">
        <v>49.94</v>
      </c>
    </row>
    <row r="299" spans="1:15" x14ac:dyDescent="0.2">
      <c r="A299" s="33">
        <v>2015</v>
      </c>
      <c r="B299" s="33" t="s">
        <v>126</v>
      </c>
      <c r="C299" s="33" t="s">
        <v>131</v>
      </c>
      <c r="D299" s="33" t="s">
        <v>136</v>
      </c>
      <c r="E299" s="33" t="s">
        <v>10</v>
      </c>
      <c r="F299" s="33" t="s">
        <v>219</v>
      </c>
      <c r="G299" s="33">
        <v>446.5</v>
      </c>
      <c r="H299" s="33">
        <v>30</v>
      </c>
      <c r="I299" s="33">
        <v>178</v>
      </c>
      <c r="J299" s="33">
        <v>2.5084269662921348</v>
      </c>
      <c r="K299" s="33">
        <v>20.842696629213481</v>
      </c>
      <c r="L299" s="33">
        <v>0.70398481973434524</v>
      </c>
      <c r="M299" s="33">
        <v>3208</v>
      </c>
      <c r="N299" s="33">
        <v>91.5</v>
      </c>
      <c r="O299" s="33">
        <v>518.35</v>
      </c>
    </row>
    <row r="300" spans="1:15" x14ac:dyDescent="0.2">
      <c r="A300" s="33">
        <v>2015</v>
      </c>
      <c r="B300" s="33" t="s">
        <v>126</v>
      </c>
      <c r="C300" s="33" t="s">
        <v>131</v>
      </c>
      <c r="D300" s="33" t="s">
        <v>132</v>
      </c>
      <c r="E300" s="33" t="s">
        <v>9</v>
      </c>
      <c r="F300" s="33" t="s">
        <v>153</v>
      </c>
      <c r="G300" s="33">
        <v>0.7</v>
      </c>
      <c r="H300" s="33">
        <v>32</v>
      </c>
      <c r="I300" s="33">
        <v>4</v>
      </c>
      <c r="J300" s="33">
        <v>0.17499999999999999</v>
      </c>
      <c r="K300" s="33">
        <v>19</v>
      </c>
      <c r="L300" s="33">
        <v>0.59375</v>
      </c>
      <c r="M300" s="33">
        <v>1739</v>
      </c>
      <c r="N300" s="33">
        <v>91.5</v>
      </c>
      <c r="O300" s="33">
        <v>16.53</v>
      </c>
    </row>
    <row r="301" spans="1:15" x14ac:dyDescent="0.2">
      <c r="A301" s="33">
        <v>2015</v>
      </c>
      <c r="B301" s="33" t="s">
        <v>126</v>
      </c>
      <c r="C301" s="33" t="s">
        <v>131</v>
      </c>
      <c r="D301" s="33" t="s">
        <v>136</v>
      </c>
      <c r="E301" s="33" t="s">
        <v>9</v>
      </c>
      <c r="F301" s="33" t="s">
        <v>220</v>
      </c>
      <c r="G301" s="33">
        <v>19</v>
      </c>
      <c r="H301" s="33">
        <v>43</v>
      </c>
      <c r="I301" s="33">
        <v>566</v>
      </c>
      <c r="J301" s="33">
        <v>3.3568904593639579E-2</v>
      </c>
      <c r="K301" s="33">
        <v>32.328000000000003</v>
      </c>
      <c r="L301" s="33">
        <v>0.74760963713576933</v>
      </c>
      <c r="M301" s="33">
        <v>3208</v>
      </c>
      <c r="N301" s="33">
        <v>91.5</v>
      </c>
      <c r="O301" s="33">
        <v>7.37</v>
      </c>
    </row>
    <row r="302" spans="1:15" x14ac:dyDescent="0.2">
      <c r="A302" s="33">
        <v>2015</v>
      </c>
      <c r="B302" s="33" t="s">
        <v>126</v>
      </c>
      <c r="C302" s="33" t="s">
        <v>131</v>
      </c>
      <c r="D302" s="33" t="s">
        <v>138</v>
      </c>
      <c r="E302" s="33" t="s">
        <v>10</v>
      </c>
      <c r="F302" s="33" t="s">
        <v>220</v>
      </c>
      <c r="G302" s="33">
        <v>1.3</v>
      </c>
      <c r="H302" s="33">
        <v>26</v>
      </c>
      <c r="I302" s="33">
        <v>305</v>
      </c>
      <c r="J302" s="33">
        <v>4.2622950819672135E-3</v>
      </c>
      <c r="K302" s="33">
        <v>10.881355932203389</v>
      </c>
      <c r="L302" s="33">
        <v>0.42598714844477553</v>
      </c>
      <c r="M302" s="33">
        <v>486</v>
      </c>
      <c r="N302" s="33">
        <v>91.5</v>
      </c>
      <c r="O302" s="33">
        <v>0.08</v>
      </c>
    </row>
    <row r="303" spans="1:15" x14ac:dyDescent="0.2">
      <c r="A303" s="33">
        <v>2015</v>
      </c>
      <c r="B303" s="33" t="s">
        <v>126</v>
      </c>
      <c r="C303" s="33" t="s">
        <v>131</v>
      </c>
      <c r="D303" s="33" t="s">
        <v>136</v>
      </c>
      <c r="E303" s="33" t="s">
        <v>9</v>
      </c>
      <c r="F303" s="33" t="s">
        <v>221</v>
      </c>
      <c r="G303" s="33">
        <v>512.70000000000005</v>
      </c>
      <c r="H303" s="33">
        <v>43</v>
      </c>
      <c r="I303" s="33">
        <v>566</v>
      </c>
      <c r="J303" s="33">
        <v>0.90583038869257959</v>
      </c>
      <c r="K303" s="33">
        <v>32.328000000000003</v>
      </c>
      <c r="L303" s="33">
        <v>0.74760963713576933</v>
      </c>
      <c r="M303" s="33">
        <v>3208</v>
      </c>
      <c r="N303" s="33">
        <v>91.5</v>
      </c>
      <c r="O303" s="33">
        <v>198.78</v>
      </c>
    </row>
    <row r="304" spans="1:15" x14ac:dyDescent="0.2">
      <c r="A304" s="33">
        <v>2015</v>
      </c>
      <c r="B304" s="33" t="s">
        <v>126</v>
      </c>
      <c r="C304" s="33" t="s">
        <v>131</v>
      </c>
      <c r="D304" s="33" t="s">
        <v>136</v>
      </c>
      <c r="E304" s="33" t="s">
        <v>9</v>
      </c>
      <c r="F304" s="33" t="s">
        <v>222</v>
      </c>
      <c r="G304" s="33">
        <v>16.5</v>
      </c>
      <c r="H304" s="33">
        <v>43</v>
      </c>
      <c r="I304" s="33">
        <v>566</v>
      </c>
      <c r="J304" s="33">
        <v>2.9151943462897525E-2</v>
      </c>
      <c r="K304" s="33">
        <v>32.328000000000003</v>
      </c>
      <c r="L304" s="33">
        <v>0.74760963713576933</v>
      </c>
      <c r="M304" s="33">
        <v>3208</v>
      </c>
      <c r="N304" s="33">
        <v>91.5</v>
      </c>
      <c r="O304" s="33">
        <v>6.4</v>
      </c>
    </row>
    <row r="305" spans="1:15" x14ac:dyDescent="0.2">
      <c r="A305" s="33">
        <v>2015</v>
      </c>
      <c r="B305" s="33" t="s">
        <v>126</v>
      </c>
      <c r="C305" s="33" t="s">
        <v>131</v>
      </c>
      <c r="D305" s="33" t="s">
        <v>140</v>
      </c>
      <c r="E305" s="33" t="s">
        <v>9</v>
      </c>
      <c r="F305" s="33" t="s">
        <v>222</v>
      </c>
      <c r="G305" s="33">
        <v>16.5</v>
      </c>
      <c r="H305" s="33">
        <v>42</v>
      </c>
      <c r="I305" s="33">
        <v>484</v>
      </c>
      <c r="J305" s="33">
        <v>3.4090909090909088E-2</v>
      </c>
      <c r="K305" s="33">
        <v>29.315642458100559</v>
      </c>
      <c r="L305" s="33">
        <v>0.69249549113623365</v>
      </c>
      <c r="M305" s="33">
        <v>7433</v>
      </c>
      <c r="N305" s="33">
        <v>91.5</v>
      </c>
      <c r="O305" s="33">
        <v>16.059999999999999</v>
      </c>
    </row>
    <row r="306" spans="1:15" x14ac:dyDescent="0.2">
      <c r="A306" s="33">
        <v>2015</v>
      </c>
      <c r="B306" s="33" t="s">
        <v>126</v>
      </c>
      <c r="C306" s="33" t="s">
        <v>131</v>
      </c>
      <c r="D306" s="33" t="s">
        <v>138</v>
      </c>
      <c r="E306" s="33" t="s">
        <v>10</v>
      </c>
      <c r="F306" s="33" t="s">
        <v>245</v>
      </c>
      <c r="G306" s="33">
        <v>0.7</v>
      </c>
      <c r="H306" s="33">
        <v>26</v>
      </c>
      <c r="I306" s="33">
        <v>305</v>
      </c>
      <c r="J306" s="33">
        <v>2.2950819672131148E-3</v>
      </c>
      <c r="K306" s="33">
        <v>10.881355932203389</v>
      </c>
      <c r="L306" s="33">
        <v>0.42598714844477553</v>
      </c>
      <c r="M306" s="33">
        <v>486</v>
      </c>
      <c r="N306" s="33">
        <v>91.5</v>
      </c>
      <c r="O306" s="33">
        <v>0.04</v>
      </c>
    </row>
    <row r="307" spans="1:15" x14ac:dyDescent="0.2">
      <c r="A307" s="33">
        <v>2015</v>
      </c>
      <c r="B307" s="33" t="s">
        <v>126</v>
      </c>
      <c r="C307" s="33" t="s">
        <v>131</v>
      </c>
      <c r="D307" s="33" t="s">
        <v>136</v>
      </c>
      <c r="E307" s="33" t="s">
        <v>9</v>
      </c>
      <c r="F307" s="33" t="s">
        <v>223</v>
      </c>
      <c r="G307" s="33">
        <v>4</v>
      </c>
      <c r="H307" s="33">
        <v>43</v>
      </c>
      <c r="I307" s="33">
        <v>566</v>
      </c>
      <c r="J307" s="33">
        <v>7.0671378091872791E-3</v>
      </c>
      <c r="K307" s="33">
        <v>32.328000000000003</v>
      </c>
      <c r="L307" s="33">
        <v>0.74760963713576933</v>
      </c>
      <c r="M307" s="33">
        <v>3208</v>
      </c>
      <c r="N307" s="33">
        <v>91.5</v>
      </c>
      <c r="O307" s="33">
        <v>1.55</v>
      </c>
    </row>
    <row r="308" spans="1:15" x14ac:dyDescent="0.2">
      <c r="A308" s="33">
        <v>2015</v>
      </c>
      <c r="B308" s="33" t="s">
        <v>126</v>
      </c>
      <c r="C308" s="33" t="s">
        <v>131</v>
      </c>
      <c r="D308" s="33" t="s">
        <v>140</v>
      </c>
      <c r="E308" s="33" t="s">
        <v>9</v>
      </c>
      <c r="F308" s="33" t="s">
        <v>223</v>
      </c>
      <c r="G308" s="33">
        <v>4</v>
      </c>
      <c r="H308" s="33">
        <v>42</v>
      </c>
      <c r="I308" s="33">
        <v>484</v>
      </c>
      <c r="J308" s="33">
        <v>8.2644628099173556E-3</v>
      </c>
      <c r="K308" s="33">
        <v>29.315642458100559</v>
      </c>
      <c r="L308" s="33">
        <v>0.69249549113623365</v>
      </c>
      <c r="M308" s="33">
        <v>7433</v>
      </c>
      <c r="N308" s="33">
        <v>91.5</v>
      </c>
      <c r="O308" s="33">
        <v>3.89</v>
      </c>
    </row>
    <row r="309" spans="1:15" x14ac:dyDescent="0.2">
      <c r="A309" s="33">
        <v>2015</v>
      </c>
      <c r="B309" s="33" t="s">
        <v>126</v>
      </c>
      <c r="C309" s="33" t="s">
        <v>131</v>
      </c>
      <c r="D309" s="33" t="s">
        <v>136</v>
      </c>
      <c r="E309" s="33" t="s">
        <v>9</v>
      </c>
      <c r="F309" s="33" t="s">
        <v>224</v>
      </c>
      <c r="G309" s="33">
        <v>13.5</v>
      </c>
      <c r="H309" s="33">
        <v>43</v>
      </c>
      <c r="I309" s="33">
        <v>566</v>
      </c>
      <c r="J309" s="33">
        <v>2.3851590106007067E-2</v>
      </c>
      <c r="K309" s="33">
        <v>32.328000000000003</v>
      </c>
      <c r="L309" s="33">
        <v>0.74760963713576933</v>
      </c>
      <c r="M309" s="33">
        <v>3208</v>
      </c>
      <c r="N309" s="33">
        <v>91.5</v>
      </c>
      <c r="O309" s="33">
        <v>5.23</v>
      </c>
    </row>
    <row r="310" spans="1:15" x14ac:dyDescent="0.2">
      <c r="A310" s="33">
        <v>2015</v>
      </c>
      <c r="B310" s="33" t="s">
        <v>126</v>
      </c>
      <c r="C310" s="33" t="s">
        <v>131</v>
      </c>
      <c r="D310" s="33" t="s">
        <v>140</v>
      </c>
      <c r="E310" s="33" t="s">
        <v>9</v>
      </c>
      <c r="F310" s="33" t="s">
        <v>224</v>
      </c>
      <c r="G310" s="33">
        <v>13.5</v>
      </c>
      <c r="H310" s="33">
        <v>42</v>
      </c>
      <c r="I310" s="33">
        <v>484</v>
      </c>
      <c r="J310" s="33">
        <v>2.7892561983471075E-2</v>
      </c>
      <c r="K310" s="33">
        <v>29.315642458100559</v>
      </c>
      <c r="L310" s="33">
        <v>0.69249549113623365</v>
      </c>
      <c r="M310" s="33">
        <v>7433</v>
      </c>
      <c r="N310" s="33">
        <v>91.5</v>
      </c>
      <c r="O310" s="33">
        <v>13.14</v>
      </c>
    </row>
    <row r="311" spans="1:15" x14ac:dyDescent="0.2">
      <c r="A311" s="33">
        <v>2015</v>
      </c>
      <c r="B311" s="33" t="s">
        <v>126</v>
      </c>
      <c r="C311" s="33" t="s">
        <v>127</v>
      </c>
      <c r="D311" s="33" t="s">
        <v>128</v>
      </c>
      <c r="E311" s="33" t="s">
        <v>9</v>
      </c>
      <c r="F311" s="33" t="s">
        <v>55</v>
      </c>
      <c r="G311" s="33">
        <v>25.65</v>
      </c>
      <c r="H311" s="33">
        <v>7</v>
      </c>
      <c r="I311" s="33">
        <v>180</v>
      </c>
      <c r="J311" s="33">
        <v>0.14249999999999999</v>
      </c>
      <c r="K311" s="33">
        <v>4.2336448598130838</v>
      </c>
      <c r="L311" s="33">
        <v>0.64745630821270617</v>
      </c>
      <c r="M311" s="33">
        <v>447</v>
      </c>
      <c r="N311" s="33">
        <v>91.5</v>
      </c>
      <c r="O311" s="33">
        <v>3.77</v>
      </c>
    </row>
    <row r="312" spans="1:15" x14ac:dyDescent="0.2">
      <c r="A312" s="33">
        <v>2015</v>
      </c>
      <c r="B312" s="33" t="s">
        <v>126</v>
      </c>
      <c r="C312" s="33" t="s">
        <v>127</v>
      </c>
      <c r="D312" s="33" t="s">
        <v>128</v>
      </c>
      <c r="E312" s="33" t="s">
        <v>10</v>
      </c>
      <c r="F312" s="33" t="s">
        <v>55</v>
      </c>
      <c r="G312" s="33">
        <v>10.95</v>
      </c>
      <c r="H312" s="33">
        <v>6</v>
      </c>
      <c r="I312" s="33">
        <v>83</v>
      </c>
      <c r="J312" s="33">
        <v>0.13192771084337349</v>
      </c>
      <c r="K312" s="33">
        <v>3.75</v>
      </c>
      <c r="L312" s="33">
        <v>0.62903225806451613</v>
      </c>
      <c r="M312" s="33">
        <v>447</v>
      </c>
      <c r="N312" s="33">
        <v>91.5</v>
      </c>
      <c r="O312" s="33">
        <v>3.39</v>
      </c>
    </row>
    <row r="313" spans="1:15" x14ac:dyDescent="0.2">
      <c r="A313" s="33">
        <v>2015</v>
      </c>
      <c r="B313" s="33" t="s">
        <v>126</v>
      </c>
      <c r="C313" s="33" t="s">
        <v>127</v>
      </c>
      <c r="D313" s="33" t="s">
        <v>129</v>
      </c>
      <c r="E313" s="33" t="s">
        <v>9</v>
      </c>
      <c r="F313" s="33" t="s">
        <v>55</v>
      </c>
      <c r="G313" s="33">
        <v>2.25</v>
      </c>
      <c r="H313" s="33">
        <v>32</v>
      </c>
      <c r="I313" s="33">
        <v>86</v>
      </c>
      <c r="J313" s="33">
        <v>2.616279069767442E-2</v>
      </c>
      <c r="K313" s="33">
        <v>22.744186046511629</v>
      </c>
      <c r="L313" s="33">
        <v>0.7175348495964784</v>
      </c>
      <c r="M313" s="33">
        <v>1190</v>
      </c>
      <c r="N313" s="33">
        <v>91.5</v>
      </c>
      <c r="O313" s="33">
        <v>2.04</v>
      </c>
    </row>
    <row r="314" spans="1:15" x14ac:dyDescent="0.2">
      <c r="A314" s="33">
        <v>2015</v>
      </c>
      <c r="B314" s="33" t="s">
        <v>126</v>
      </c>
      <c r="C314" s="33" t="s">
        <v>127</v>
      </c>
      <c r="D314" s="33" t="s">
        <v>130</v>
      </c>
      <c r="E314" s="33" t="s">
        <v>9</v>
      </c>
      <c r="F314" s="33" t="s">
        <v>55</v>
      </c>
      <c r="G314" s="33">
        <v>11.699999999999998</v>
      </c>
      <c r="H314" s="33">
        <v>28</v>
      </c>
      <c r="I314" s="33">
        <v>95</v>
      </c>
      <c r="J314" s="33">
        <v>0.12315789473684208</v>
      </c>
      <c r="K314" s="33">
        <v>21.757894736842104</v>
      </c>
      <c r="L314" s="33">
        <v>0.78983568972105456</v>
      </c>
      <c r="M314" s="33">
        <v>375</v>
      </c>
      <c r="N314" s="33">
        <v>91.5</v>
      </c>
      <c r="O314" s="33">
        <v>3.34</v>
      </c>
    </row>
    <row r="315" spans="1:15" x14ac:dyDescent="0.2">
      <c r="A315" s="33">
        <v>2015</v>
      </c>
      <c r="B315" s="33" t="s">
        <v>126</v>
      </c>
      <c r="C315" s="33" t="s">
        <v>127</v>
      </c>
      <c r="D315" s="33" t="s">
        <v>130</v>
      </c>
      <c r="E315" s="33" t="s">
        <v>10</v>
      </c>
      <c r="F315" s="33" t="s">
        <v>55</v>
      </c>
      <c r="G315" s="33">
        <v>6.5</v>
      </c>
      <c r="H315" s="33">
        <v>30</v>
      </c>
      <c r="I315" s="33">
        <v>80</v>
      </c>
      <c r="J315" s="33">
        <v>8.1250000000000003E-2</v>
      </c>
      <c r="K315" s="33">
        <v>24.25</v>
      </c>
      <c r="L315" s="33">
        <v>0.80497925311203322</v>
      </c>
      <c r="M315" s="33">
        <v>375</v>
      </c>
      <c r="N315" s="33">
        <v>91.5</v>
      </c>
      <c r="O315" s="33">
        <v>2.2400000000000002</v>
      </c>
    </row>
    <row r="316" spans="1:15" x14ac:dyDescent="0.2">
      <c r="A316" s="33">
        <v>2015</v>
      </c>
      <c r="B316" s="33" t="s">
        <v>126</v>
      </c>
      <c r="C316" s="33" t="s">
        <v>131</v>
      </c>
      <c r="D316" s="33" t="s">
        <v>134</v>
      </c>
      <c r="E316" s="33" t="s">
        <v>9</v>
      </c>
      <c r="F316" s="33" t="s">
        <v>55</v>
      </c>
      <c r="G316" s="33">
        <v>19.449999999999996</v>
      </c>
      <c r="H316" s="33">
        <v>30</v>
      </c>
      <c r="I316" s="33">
        <v>329</v>
      </c>
      <c r="J316" s="33">
        <v>5.9118541033434641E-2</v>
      </c>
      <c r="K316" s="33">
        <v>15.310030395136778</v>
      </c>
      <c r="L316" s="33">
        <v>0.50602772754671488</v>
      </c>
      <c r="M316" s="33">
        <v>14999</v>
      </c>
      <c r="N316" s="33">
        <v>91.5</v>
      </c>
      <c r="O316" s="33">
        <v>41.06</v>
      </c>
    </row>
    <row r="317" spans="1:15" x14ac:dyDescent="0.2">
      <c r="A317" s="33">
        <v>2015</v>
      </c>
      <c r="B317" s="33" t="s">
        <v>126</v>
      </c>
      <c r="C317" s="33" t="s">
        <v>131</v>
      </c>
      <c r="D317" s="33" t="s">
        <v>134</v>
      </c>
      <c r="E317" s="33" t="s">
        <v>10</v>
      </c>
      <c r="F317" s="33" t="s">
        <v>55</v>
      </c>
      <c r="G317" s="33">
        <v>4.8999999999999995</v>
      </c>
      <c r="H317" s="33">
        <v>28</v>
      </c>
      <c r="I317" s="33">
        <v>233</v>
      </c>
      <c r="J317" s="33">
        <v>2.1030042918454932E-2</v>
      </c>
      <c r="K317" s="33">
        <v>14.15695067264574</v>
      </c>
      <c r="L317" s="33">
        <v>0.50645931317771498</v>
      </c>
      <c r="M317" s="33">
        <v>14999</v>
      </c>
      <c r="N317" s="33">
        <v>91.5</v>
      </c>
      <c r="O317" s="33">
        <v>14.62</v>
      </c>
    </row>
    <row r="318" spans="1:15" x14ac:dyDescent="0.2">
      <c r="A318" s="33">
        <v>2015</v>
      </c>
      <c r="B318" s="33" t="s">
        <v>126</v>
      </c>
      <c r="C318" s="33" t="s">
        <v>131</v>
      </c>
      <c r="D318" s="33" t="s">
        <v>138</v>
      </c>
      <c r="E318" s="33" t="s">
        <v>10</v>
      </c>
      <c r="F318" s="33" t="s">
        <v>55</v>
      </c>
      <c r="G318" s="33">
        <v>0.8</v>
      </c>
      <c r="H318" s="33">
        <v>26</v>
      </c>
      <c r="I318" s="33">
        <v>305</v>
      </c>
      <c r="J318" s="33">
        <v>2.6229508196721311E-3</v>
      </c>
      <c r="K318" s="33">
        <v>10.881355932203389</v>
      </c>
      <c r="L318" s="33">
        <v>0.42598714844477553</v>
      </c>
      <c r="M318" s="33">
        <v>486</v>
      </c>
      <c r="N318" s="33">
        <v>91.5</v>
      </c>
      <c r="O318" s="33">
        <v>0.05</v>
      </c>
    </row>
    <row r="319" spans="1:15" x14ac:dyDescent="0.2">
      <c r="A319" s="33">
        <v>2015</v>
      </c>
      <c r="B319" s="33" t="s">
        <v>126</v>
      </c>
      <c r="C319" s="33" t="s">
        <v>131</v>
      </c>
      <c r="D319" s="33" t="s">
        <v>136</v>
      </c>
      <c r="E319" s="33" t="s">
        <v>9</v>
      </c>
      <c r="F319" s="33" t="s">
        <v>56</v>
      </c>
      <c r="G319" s="33">
        <v>19</v>
      </c>
      <c r="H319" s="33">
        <v>43</v>
      </c>
      <c r="I319" s="33">
        <v>566</v>
      </c>
      <c r="J319" s="33">
        <v>3.3568904593639579E-2</v>
      </c>
      <c r="K319" s="33">
        <v>32.328000000000003</v>
      </c>
      <c r="L319" s="33">
        <v>0.74760963713576933</v>
      </c>
      <c r="M319" s="33">
        <v>3208</v>
      </c>
      <c r="N319" s="33">
        <v>91.5</v>
      </c>
      <c r="O319" s="33">
        <v>7.37</v>
      </c>
    </row>
    <row r="320" spans="1:15" x14ac:dyDescent="0.2">
      <c r="A320" s="33">
        <v>2015</v>
      </c>
      <c r="B320" s="33" t="s">
        <v>126</v>
      </c>
      <c r="C320" s="33" t="s">
        <v>131</v>
      </c>
      <c r="D320" s="33" t="s">
        <v>140</v>
      </c>
      <c r="E320" s="33" t="s">
        <v>9</v>
      </c>
      <c r="F320" s="33" t="s">
        <v>56</v>
      </c>
      <c r="G320" s="33">
        <v>19</v>
      </c>
      <c r="H320" s="33">
        <v>42</v>
      </c>
      <c r="I320" s="33">
        <v>484</v>
      </c>
      <c r="J320" s="33">
        <v>3.9256198347107439E-2</v>
      </c>
      <c r="K320" s="33">
        <v>29.315642458100559</v>
      </c>
      <c r="L320" s="33">
        <v>0.69249549113623365</v>
      </c>
      <c r="M320" s="33">
        <v>7433</v>
      </c>
      <c r="N320" s="33">
        <v>91.5</v>
      </c>
      <c r="O320" s="33">
        <v>18.489999999999998</v>
      </c>
    </row>
    <row r="321" spans="1:15" x14ac:dyDescent="0.2">
      <c r="A321" s="33">
        <v>2015</v>
      </c>
      <c r="B321" s="33" t="s">
        <v>126</v>
      </c>
      <c r="C321" s="33" t="s">
        <v>127</v>
      </c>
      <c r="D321" s="33" t="s">
        <v>128</v>
      </c>
      <c r="E321" s="33" t="s">
        <v>9</v>
      </c>
      <c r="F321" s="33" t="s">
        <v>44</v>
      </c>
      <c r="G321" s="33">
        <v>664.33000000000015</v>
      </c>
      <c r="H321" s="33">
        <v>7</v>
      </c>
      <c r="I321" s="33">
        <v>180</v>
      </c>
      <c r="J321" s="33">
        <v>3.6907222222222229</v>
      </c>
      <c r="K321" s="33">
        <v>4.2336448598130838</v>
      </c>
      <c r="L321" s="33">
        <v>0.64745630821270617</v>
      </c>
      <c r="M321" s="33">
        <v>447</v>
      </c>
      <c r="N321" s="33">
        <v>91.5</v>
      </c>
      <c r="O321" s="33">
        <v>97.74</v>
      </c>
    </row>
    <row r="322" spans="1:15" x14ac:dyDescent="0.2">
      <c r="A322" s="33">
        <v>2015</v>
      </c>
      <c r="B322" s="33" t="s">
        <v>126</v>
      </c>
      <c r="C322" s="33" t="s">
        <v>127</v>
      </c>
      <c r="D322" s="33" t="s">
        <v>128</v>
      </c>
      <c r="E322" s="33" t="s">
        <v>10</v>
      </c>
      <c r="F322" s="33" t="s">
        <v>44</v>
      </c>
      <c r="G322" s="33">
        <v>110.05000000000001</v>
      </c>
      <c r="H322" s="33">
        <v>6</v>
      </c>
      <c r="I322" s="33">
        <v>83</v>
      </c>
      <c r="J322" s="33">
        <v>1.3259036144578316</v>
      </c>
      <c r="K322" s="33">
        <v>3.75</v>
      </c>
      <c r="L322" s="33">
        <v>0.62903225806451613</v>
      </c>
      <c r="M322" s="33">
        <v>447</v>
      </c>
      <c r="N322" s="33">
        <v>91.5</v>
      </c>
      <c r="O322" s="33">
        <v>34.11</v>
      </c>
    </row>
    <row r="323" spans="1:15" x14ac:dyDescent="0.2">
      <c r="A323" s="33">
        <v>2015</v>
      </c>
      <c r="B323" s="33" t="s">
        <v>126</v>
      </c>
      <c r="C323" s="33" t="s">
        <v>127</v>
      </c>
      <c r="D323" s="33" t="s">
        <v>129</v>
      </c>
      <c r="E323" s="33" t="s">
        <v>9</v>
      </c>
      <c r="F323" s="33" t="s">
        <v>44</v>
      </c>
      <c r="G323" s="33">
        <v>96.799999999999969</v>
      </c>
      <c r="H323" s="33">
        <v>32</v>
      </c>
      <c r="I323" s="33">
        <v>86</v>
      </c>
      <c r="J323" s="33">
        <v>1.1255813953488369</v>
      </c>
      <c r="K323" s="33">
        <v>22.744186046511629</v>
      </c>
      <c r="L323" s="33">
        <v>0.7175348495964784</v>
      </c>
      <c r="M323" s="33">
        <v>1190</v>
      </c>
      <c r="N323" s="33">
        <v>91.5</v>
      </c>
      <c r="O323" s="33">
        <v>87.94</v>
      </c>
    </row>
    <row r="324" spans="1:15" x14ac:dyDescent="0.2">
      <c r="A324" s="33">
        <v>2015</v>
      </c>
      <c r="B324" s="33" t="s">
        <v>126</v>
      </c>
      <c r="C324" s="33" t="s">
        <v>127</v>
      </c>
      <c r="D324" s="33" t="s">
        <v>129</v>
      </c>
      <c r="E324" s="33" t="s">
        <v>10</v>
      </c>
      <c r="F324" s="33" t="s">
        <v>44</v>
      </c>
      <c r="G324" s="33">
        <v>57.040000000000006</v>
      </c>
      <c r="H324" s="33">
        <v>34</v>
      </c>
      <c r="I324" s="33">
        <v>80</v>
      </c>
      <c r="J324" s="33">
        <v>0.71300000000000008</v>
      </c>
      <c r="K324" s="33">
        <v>23.625</v>
      </c>
      <c r="L324" s="33">
        <v>0.69741697416974169</v>
      </c>
      <c r="M324" s="33">
        <v>1190</v>
      </c>
      <c r="N324" s="33">
        <v>91.5</v>
      </c>
      <c r="O324" s="33">
        <v>54.14</v>
      </c>
    </row>
    <row r="325" spans="1:15" x14ac:dyDescent="0.2">
      <c r="A325" s="33">
        <v>2015</v>
      </c>
      <c r="B325" s="33" t="s">
        <v>126</v>
      </c>
      <c r="C325" s="33" t="s">
        <v>127</v>
      </c>
      <c r="D325" s="33" t="s">
        <v>130</v>
      </c>
      <c r="E325" s="33" t="s">
        <v>9</v>
      </c>
      <c r="F325" s="33" t="s">
        <v>44</v>
      </c>
      <c r="G325" s="33">
        <v>56.700000000000024</v>
      </c>
      <c r="H325" s="33">
        <v>28</v>
      </c>
      <c r="I325" s="33">
        <v>95</v>
      </c>
      <c r="J325" s="33">
        <v>0.59684210526315817</v>
      </c>
      <c r="K325" s="33">
        <v>21.757894736842104</v>
      </c>
      <c r="L325" s="33">
        <v>0.78983568972105456</v>
      </c>
      <c r="M325" s="33">
        <v>375</v>
      </c>
      <c r="N325" s="33">
        <v>91.5</v>
      </c>
      <c r="O325" s="33">
        <v>16.18</v>
      </c>
    </row>
    <row r="326" spans="1:15" x14ac:dyDescent="0.2">
      <c r="A326" s="33">
        <v>2015</v>
      </c>
      <c r="B326" s="33" t="s">
        <v>126</v>
      </c>
      <c r="C326" s="33" t="s">
        <v>127</v>
      </c>
      <c r="D326" s="33" t="s">
        <v>130</v>
      </c>
      <c r="E326" s="33" t="s">
        <v>10</v>
      </c>
      <c r="F326" s="33" t="s">
        <v>44</v>
      </c>
      <c r="G326" s="33">
        <v>6.1</v>
      </c>
      <c r="H326" s="33">
        <v>30</v>
      </c>
      <c r="I326" s="33">
        <v>80</v>
      </c>
      <c r="J326" s="33">
        <v>7.6249999999999998E-2</v>
      </c>
      <c r="K326" s="33">
        <v>24.25</v>
      </c>
      <c r="L326" s="33">
        <v>0.80497925311203322</v>
      </c>
      <c r="M326" s="33">
        <v>375</v>
      </c>
      <c r="N326" s="33">
        <v>91.5</v>
      </c>
      <c r="O326" s="33">
        <v>2.11</v>
      </c>
    </row>
    <row r="327" spans="1:15" x14ac:dyDescent="0.2">
      <c r="A327" s="33">
        <v>2015</v>
      </c>
      <c r="B327" s="33" t="s">
        <v>126</v>
      </c>
      <c r="C327" s="33" t="s">
        <v>131</v>
      </c>
      <c r="D327" s="33" t="s">
        <v>134</v>
      </c>
      <c r="E327" s="33" t="s">
        <v>9</v>
      </c>
      <c r="F327" s="33" t="s">
        <v>44</v>
      </c>
      <c r="G327" s="33">
        <v>13.15</v>
      </c>
      <c r="H327" s="33">
        <v>30</v>
      </c>
      <c r="I327" s="33">
        <v>329</v>
      </c>
      <c r="J327" s="33">
        <v>3.9969604863221889E-2</v>
      </c>
      <c r="K327" s="33">
        <v>15.310030395136778</v>
      </c>
      <c r="L327" s="33">
        <v>0.50602772754671488</v>
      </c>
      <c r="M327" s="33">
        <v>14999</v>
      </c>
      <c r="N327" s="33">
        <v>91.5</v>
      </c>
      <c r="O327" s="33">
        <v>27.76</v>
      </c>
    </row>
    <row r="328" spans="1:15" x14ac:dyDescent="0.2">
      <c r="A328" s="33">
        <v>2015</v>
      </c>
      <c r="B328" s="33" t="s">
        <v>126</v>
      </c>
      <c r="C328" s="33" t="s">
        <v>131</v>
      </c>
      <c r="D328" s="33" t="s">
        <v>134</v>
      </c>
      <c r="E328" s="33" t="s">
        <v>10</v>
      </c>
      <c r="F328" s="33" t="s">
        <v>44</v>
      </c>
      <c r="G328" s="33">
        <v>18.899999999999999</v>
      </c>
      <c r="H328" s="33">
        <v>28</v>
      </c>
      <c r="I328" s="33">
        <v>233</v>
      </c>
      <c r="J328" s="33">
        <v>8.1115879828326173E-2</v>
      </c>
      <c r="K328" s="33">
        <v>14.15695067264574</v>
      </c>
      <c r="L328" s="33">
        <v>0.50645931317771498</v>
      </c>
      <c r="M328" s="33">
        <v>14999</v>
      </c>
      <c r="N328" s="33">
        <v>91.5</v>
      </c>
      <c r="O328" s="33">
        <v>56.38</v>
      </c>
    </row>
    <row r="329" spans="1:15" x14ac:dyDescent="0.2">
      <c r="A329" s="33">
        <v>2015</v>
      </c>
      <c r="B329" s="33" t="s">
        <v>126</v>
      </c>
      <c r="C329" s="33" t="s">
        <v>131</v>
      </c>
      <c r="D329" s="33" t="s">
        <v>136</v>
      </c>
      <c r="E329" s="33" t="s">
        <v>9</v>
      </c>
      <c r="F329" s="33" t="s">
        <v>44</v>
      </c>
      <c r="G329" s="33">
        <v>2</v>
      </c>
      <c r="H329" s="33">
        <v>43</v>
      </c>
      <c r="I329" s="33">
        <v>566</v>
      </c>
      <c r="J329" s="33">
        <v>3.5335689045936395E-3</v>
      </c>
      <c r="K329" s="33">
        <v>32.328000000000003</v>
      </c>
      <c r="L329" s="33">
        <v>0.74760963713576933</v>
      </c>
      <c r="M329" s="33">
        <v>3208</v>
      </c>
      <c r="N329" s="33">
        <v>91.5</v>
      </c>
      <c r="O329" s="33">
        <v>0.78</v>
      </c>
    </row>
    <row r="330" spans="1:15" x14ac:dyDescent="0.2">
      <c r="A330" s="33">
        <v>2015</v>
      </c>
      <c r="B330" s="33" t="s">
        <v>126</v>
      </c>
      <c r="C330" s="33" t="s">
        <v>131</v>
      </c>
      <c r="D330" s="33" t="s">
        <v>137</v>
      </c>
      <c r="E330" s="33" t="s">
        <v>10</v>
      </c>
      <c r="F330" s="33" t="s">
        <v>44</v>
      </c>
      <c r="G330" s="33">
        <v>4.9000000000000004</v>
      </c>
      <c r="H330" s="33">
        <v>56</v>
      </c>
      <c r="I330" s="33">
        <v>480</v>
      </c>
      <c r="J330" s="33">
        <v>1.0208333333333335E-2</v>
      </c>
      <c r="K330" s="33">
        <v>49.319148936170215</v>
      </c>
      <c r="L330" s="33">
        <v>0.87933366320303485</v>
      </c>
      <c r="M330" s="33">
        <v>391</v>
      </c>
      <c r="N330" s="33">
        <v>91.5</v>
      </c>
      <c r="O330" s="33">
        <v>0.32</v>
      </c>
    </row>
    <row r="331" spans="1:15" x14ac:dyDescent="0.2">
      <c r="A331" s="33">
        <v>2015</v>
      </c>
      <c r="B331" s="33" t="s">
        <v>126</v>
      </c>
      <c r="C331" s="33" t="s">
        <v>131</v>
      </c>
      <c r="D331" s="33" t="s">
        <v>138</v>
      </c>
      <c r="E331" s="33" t="s">
        <v>9</v>
      </c>
      <c r="F331" s="33" t="s">
        <v>44</v>
      </c>
      <c r="G331" s="33">
        <v>22.800000000000004</v>
      </c>
      <c r="H331" s="33">
        <v>29</v>
      </c>
      <c r="I331" s="33">
        <v>239</v>
      </c>
      <c r="J331" s="33">
        <v>9.539748953974897E-2</v>
      </c>
      <c r="K331" s="33">
        <v>12.244635193133048</v>
      </c>
      <c r="L331" s="33">
        <v>0.41510960565060917</v>
      </c>
      <c r="M331" s="33">
        <v>486</v>
      </c>
      <c r="N331" s="33">
        <v>91.5</v>
      </c>
      <c r="O331" s="33">
        <v>1.76</v>
      </c>
    </row>
    <row r="332" spans="1:15" x14ac:dyDescent="0.2">
      <c r="A332" s="33">
        <v>2015</v>
      </c>
      <c r="B332" s="33" t="s">
        <v>126</v>
      </c>
      <c r="C332" s="33" t="s">
        <v>131</v>
      </c>
      <c r="D332" s="33" t="s">
        <v>138</v>
      </c>
      <c r="E332" s="33" t="s">
        <v>10</v>
      </c>
      <c r="F332" s="33" t="s">
        <v>44</v>
      </c>
      <c r="G332" s="33">
        <v>15.900000000000002</v>
      </c>
      <c r="H332" s="33">
        <v>26</v>
      </c>
      <c r="I332" s="33">
        <v>305</v>
      </c>
      <c r="J332" s="33">
        <v>5.2131147540983615E-2</v>
      </c>
      <c r="K332" s="33">
        <v>10.881355932203389</v>
      </c>
      <c r="L332" s="33">
        <v>0.42598714844477553</v>
      </c>
      <c r="M332" s="33">
        <v>486</v>
      </c>
      <c r="N332" s="33">
        <v>91.5</v>
      </c>
      <c r="O332" s="33">
        <v>0.99</v>
      </c>
    </row>
    <row r="333" spans="1:15" x14ac:dyDescent="0.2">
      <c r="A333" s="33">
        <v>2015</v>
      </c>
      <c r="B333" s="33" t="s">
        <v>126</v>
      </c>
      <c r="C333" s="33" t="s">
        <v>131</v>
      </c>
      <c r="D333" s="33" t="s">
        <v>139</v>
      </c>
      <c r="E333" s="33" t="s">
        <v>9</v>
      </c>
      <c r="F333" s="33" t="s">
        <v>44</v>
      </c>
      <c r="G333" s="33">
        <v>39.549999999999997</v>
      </c>
      <c r="H333" s="33">
        <v>44</v>
      </c>
      <c r="I333" s="33">
        <v>171</v>
      </c>
      <c r="J333" s="33">
        <v>0.23128654970760232</v>
      </c>
      <c r="K333" s="33">
        <v>11.135135135135135</v>
      </c>
      <c r="L333" s="33">
        <v>0.25464068719882671</v>
      </c>
      <c r="M333" s="33">
        <v>318</v>
      </c>
      <c r="N333" s="33">
        <v>91.5</v>
      </c>
      <c r="O333" s="33">
        <v>1.71</v>
      </c>
    </row>
    <row r="334" spans="1:15" x14ac:dyDescent="0.2">
      <c r="A334" s="33">
        <v>2015</v>
      </c>
      <c r="B334" s="33" t="s">
        <v>126</v>
      </c>
      <c r="C334" s="33" t="s">
        <v>131</v>
      </c>
      <c r="D334" s="33" t="s">
        <v>140</v>
      </c>
      <c r="E334" s="33" t="s">
        <v>9</v>
      </c>
      <c r="F334" s="33" t="s">
        <v>44</v>
      </c>
      <c r="G334" s="33">
        <v>28</v>
      </c>
      <c r="H334" s="33">
        <v>42</v>
      </c>
      <c r="I334" s="33">
        <v>484</v>
      </c>
      <c r="J334" s="33">
        <v>5.7851239669421489E-2</v>
      </c>
      <c r="K334" s="33">
        <v>29.315642458100559</v>
      </c>
      <c r="L334" s="33">
        <v>0.69249549113623365</v>
      </c>
      <c r="M334" s="33">
        <v>7433</v>
      </c>
      <c r="N334" s="33">
        <v>91.5</v>
      </c>
      <c r="O334" s="33">
        <v>27.25</v>
      </c>
    </row>
    <row r="335" spans="1:15" x14ac:dyDescent="0.2">
      <c r="A335" s="33">
        <v>2015</v>
      </c>
      <c r="B335" s="33" t="s">
        <v>126</v>
      </c>
      <c r="C335" s="33" t="s">
        <v>131</v>
      </c>
      <c r="D335" s="33" t="s">
        <v>140</v>
      </c>
      <c r="E335" s="33" t="s">
        <v>10</v>
      </c>
      <c r="F335" s="33" t="s">
        <v>44</v>
      </c>
      <c r="G335" s="33">
        <v>89</v>
      </c>
      <c r="H335" s="33">
        <v>26</v>
      </c>
      <c r="I335" s="33">
        <v>49</v>
      </c>
      <c r="J335" s="33">
        <v>1.8163265306122449</v>
      </c>
      <c r="K335" s="33">
        <v>6.7755102040816331</v>
      </c>
      <c r="L335" s="33">
        <v>0.26059654631083207</v>
      </c>
      <c r="M335" s="33">
        <v>7433</v>
      </c>
      <c r="N335" s="33">
        <v>91.5</v>
      </c>
      <c r="O335" s="33">
        <v>321.92</v>
      </c>
    </row>
    <row r="336" spans="1:15" x14ac:dyDescent="0.2">
      <c r="A336" s="33">
        <v>2015</v>
      </c>
      <c r="B336" s="33" t="s">
        <v>126</v>
      </c>
      <c r="C336" s="33" t="s">
        <v>131</v>
      </c>
      <c r="D336" s="33" t="s">
        <v>137</v>
      </c>
      <c r="E336" s="33" t="s">
        <v>10</v>
      </c>
      <c r="F336" s="33" t="s">
        <v>235</v>
      </c>
      <c r="G336" s="33">
        <v>12.5</v>
      </c>
      <c r="H336" s="33">
        <v>56</v>
      </c>
      <c r="I336" s="33">
        <v>480</v>
      </c>
      <c r="J336" s="33">
        <v>2.6041666666666668E-2</v>
      </c>
      <c r="K336" s="33">
        <v>49.319148936170215</v>
      </c>
      <c r="L336" s="33">
        <v>0.87933366320303485</v>
      </c>
      <c r="M336" s="33">
        <v>391</v>
      </c>
      <c r="N336" s="33">
        <v>91.5</v>
      </c>
      <c r="O336" s="33">
        <v>0.82</v>
      </c>
    </row>
    <row r="337" spans="1:15" x14ac:dyDescent="0.2">
      <c r="A337" s="33">
        <v>2015</v>
      </c>
      <c r="B337" s="33" t="s">
        <v>126</v>
      </c>
      <c r="C337" s="33" t="s">
        <v>131</v>
      </c>
      <c r="D337" s="33" t="s">
        <v>139</v>
      </c>
      <c r="E337" s="33" t="s">
        <v>9</v>
      </c>
      <c r="F337" s="33" t="s">
        <v>235</v>
      </c>
      <c r="G337" s="33">
        <v>4</v>
      </c>
      <c r="H337" s="33">
        <v>44</v>
      </c>
      <c r="I337" s="33">
        <v>171</v>
      </c>
      <c r="J337" s="33">
        <v>2.3391812865497075E-2</v>
      </c>
      <c r="K337" s="33">
        <v>11.135135135135135</v>
      </c>
      <c r="L337" s="33">
        <v>0.25464068719882671</v>
      </c>
      <c r="M337" s="33">
        <v>318</v>
      </c>
      <c r="N337" s="33">
        <v>91.5</v>
      </c>
      <c r="O337" s="33">
        <v>0.17</v>
      </c>
    </row>
    <row r="338" spans="1:15" x14ac:dyDescent="0.2">
      <c r="A338" s="33">
        <v>2015</v>
      </c>
      <c r="B338" s="33" t="s">
        <v>126</v>
      </c>
      <c r="C338" s="33" t="s">
        <v>131</v>
      </c>
      <c r="D338" s="33" t="s">
        <v>136</v>
      </c>
      <c r="E338" s="33" t="s">
        <v>9</v>
      </c>
      <c r="F338" s="33" t="s">
        <v>225</v>
      </c>
      <c r="G338" s="33">
        <v>2</v>
      </c>
      <c r="H338" s="33">
        <v>43</v>
      </c>
      <c r="I338" s="33">
        <v>566</v>
      </c>
      <c r="J338" s="33">
        <v>3.5335689045936395E-3</v>
      </c>
      <c r="K338" s="33">
        <v>32.328000000000003</v>
      </c>
      <c r="L338" s="33">
        <v>0.74760963713576933</v>
      </c>
      <c r="M338" s="33">
        <v>3208</v>
      </c>
      <c r="N338" s="33">
        <v>91.5</v>
      </c>
      <c r="O338" s="33">
        <v>0.78</v>
      </c>
    </row>
    <row r="339" spans="1:15" x14ac:dyDescent="0.2">
      <c r="A339" s="33">
        <v>2015</v>
      </c>
      <c r="B339" s="33" t="s">
        <v>126</v>
      </c>
      <c r="C339" s="33" t="s">
        <v>131</v>
      </c>
      <c r="D339" s="33" t="s">
        <v>136</v>
      </c>
      <c r="E339" s="33" t="s">
        <v>9</v>
      </c>
      <c r="F339" s="33" t="s">
        <v>226</v>
      </c>
      <c r="G339" s="33">
        <v>4</v>
      </c>
      <c r="H339" s="33">
        <v>43</v>
      </c>
      <c r="I339" s="33">
        <v>566</v>
      </c>
      <c r="J339" s="33">
        <v>7.0671378091872791E-3</v>
      </c>
      <c r="K339" s="33">
        <v>32.328000000000003</v>
      </c>
      <c r="L339" s="33">
        <v>0.74760963713576933</v>
      </c>
      <c r="M339" s="33">
        <v>3208</v>
      </c>
      <c r="N339" s="33">
        <v>91.5</v>
      </c>
      <c r="O339" s="33">
        <v>1.55</v>
      </c>
    </row>
    <row r="340" spans="1:15" x14ac:dyDescent="0.2">
      <c r="A340" s="33">
        <v>2015</v>
      </c>
      <c r="B340" s="33" t="s">
        <v>126</v>
      </c>
      <c r="C340" s="33" t="s">
        <v>131</v>
      </c>
      <c r="D340" s="33" t="s">
        <v>138</v>
      </c>
      <c r="E340" s="33" t="s">
        <v>10</v>
      </c>
      <c r="F340" s="33" t="s">
        <v>226</v>
      </c>
      <c r="G340" s="33">
        <v>2.4</v>
      </c>
      <c r="H340" s="33">
        <v>26</v>
      </c>
      <c r="I340" s="33">
        <v>305</v>
      </c>
      <c r="J340" s="33">
        <v>7.8688524590163934E-3</v>
      </c>
      <c r="K340" s="33">
        <v>10.881355932203389</v>
      </c>
      <c r="L340" s="33">
        <v>0.42598714844477553</v>
      </c>
      <c r="M340" s="33">
        <v>486</v>
      </c>
      <c r="N340" s="33">
        <v>91.5</v>
      </c>
      <c r="O340" s="33">
        <v>0.15</v>
      </c>
    </row>
    <row r="341" spans="1:15" x14ac:dyDescent="0.2">
      <c r="A341" s="33">
        <v>2015</v>
      </c>
      <c r="B341" s="33" t="s">
        <v>126</v>
      </c>
      <c r="C341" s="33" t="s">
        <v>131</v>
      </c>
      <c r="D341" s="33" t="s">
        <v>140</v>
      </c>
      <c r="E341" s="33" t="s">
        <v>9</v>
      </c>
      <c r="F341" s="33" t="s">
        <v>226</v>
      </c>
      <c r="G341" s="33">
        <v>4</v>
      </c>
      <c r="H341" s="33">
        <v>42</v>
      </c>
      <c r="I341" s="33">
        <v>484</v>
      </c>
      <c r="J341" s="33">
        <v>8.2644628099173556E-3</v>
      </c>
      <c r="K341" s="33">
        <v>29.315642458100559</v>
      </c>
      <c r="L341" s="33">
        <v>0.69249549113623365</v>
      </c>
      <c r="M341" s="33">
        <v>7433</v>
      </c>
      <c r="N341" s="33">
        <v>91.5</v>
      </c>
      <c r="O341" s="33">
        <v>3.89</v>
      </c>
    </row>
    <row r="342" spans="1:15" x14ac:dyDescent="0.2">
      <c r="A342" s="33">
        <v>2015</v>
      </c>
      <c r="B342" s="33" t="s">
        <v>126</v>
      </c>
      <c r="C342" s="33" t="s">
        <v>131</v>
      </c>
      <c r="D342" s="33" t="s">
        <v>134</v>
      </c>
      <c r="E342" s="33" t="s">
        <v>9</v>
      </c>
      <c r="F342" s="33" t="s">
        <v>45</v>
      </c>
      <c r="G342" s="33">
        <v>0.25</v>
      </c>
      <c r="H342" s="33">
        <v>30</v>
      </c>
      <c r="I342" s="33">
        <v>329</v>
      </c>
      <c r="J342" s="33">
        <v>7.5987841945288754E-4</v>
      </c>
      <c r="K342" s="33">
        <v>15.310030395136778</v>
      </c>
      <c r="L342" s="33">
        <v>0.50602772754671488</v>
      </c>
      <c r="M342" s="33">
        <v>14999</v>
      </c>
      <c r="N342" s="33">
        <v>91.5</v>
      </c>
      <c r="O342" s="33">
        <v>0.53</v>
      </c>
    </row>
    <row r="343" spans="1:15" x14ac:dyDescent="0.2">
      <c r="A343" s="33">
        <v>2015</v>
      </c>
      <c r="B343" s="33" t="s">
        <v>126</v>
      </c>
      <c r="C343" s="33" t="s">
        <v>131</v>
      </c>
      <c r="D343" s="33" t="s">
        <v>136</v>
      </c>
      <c r="E343" s="33" t="s">
        <v>9</v>
      </c>
      <c r="F343" s="33" t="s">
        <v>45</v>
      </c>
      <c r="G343" s="33">
        <v>73</v>
      </c>
      <c r="H343" s="33">
        <v>43</v>
      </c>
      <c r="I343" s="33">
        <v>566</v>
      </c>
      <c r="J343" s="33">
        <v>0.12897526501766785</v>
      </c>
      <c r="K343" s="33">
        <v>32.328000000000003</v>
      </c>
      <c r="L343" s="33">
        <v>0.74760963713576933</v>
      </c>
      <c r="M343" s="33">
        <v>3208</v>
      </c>
      <c r="N343" s="33">
        <v>91.5</v>
      </c>
      <c r="O343" s="33">
        <v>28.3</v>
      </c>
    </row>
    <row r="344" spans="1:15" x14ac:dyDescent="0.2">
      <c r="A344" s="33">
        <v>2015</v>
      </c>
      <c r="B344" s="33" t="s">
        <v>126</v>
      </c>
      <c r="C344" s="33" t="s">
        <v>131</v>
      </c>
      <c r="D344" s="33" t="s">
        <v>140</v>
      </c>
      <c r="E344" s="33" t="s">
        <v>9</v>
      </c>
      <c r="F344" s="33" t="s">
        <v>45</v>
      </c>
      <c r="G344" s="33">
        <v>73</v>
      </c>
      <c r="H344" s="33">
        <v>42</v>
      </c>
      <c r="I344" s="33">
        <v>484</v>
      </c>
      <c r="J344" s="33">
        <v>0.15082644628099173</v>
      </c>
      <c r="K344" s="33">
        <v>29.315642458100559</v>
      </c>
      <c r="L344" s="33">
        <v>0.69249549113623365</v>
      </c>
      <c r="M344" s="33">
        <v>7433</v>
      </c>
      <c r="N344" s="33">
        <v>91.5</v>
      </c>
      <c r="O344" s="33">
        <v>71.040000000000006</v>
      </c>
    </row>
    <row r="345" spans="1:15" x14ac:dyDescent="0.2">
      <c r="A345" s="33">
        <v>2015</v>
      </c>
      <c r="B345" s="33" t="s">
        <v>126</v>
      </c>
      <c r="C345" s="33" t="s">
        <v>131</v>
      </c>
      <c r="D345" s="33" t="s">
        <v>134</v>
      </c>
      <c r="E345" s="33" t="s">
        <v>10</v>
      </c>
      <c r="F345" s="33" t="s">
        <v>163</v>
      </c>
      <c r="G345" s="33">
        <v>0.1</v>
      </c>
      <c r="H345" s="33">
        <v>28</v>
      </c>
      <c r="I345" s="33">
        <v>233</v>
      </c>
      <c r="J345" s="33">
        <v>4.2918454935622321E-4</v>
      </c>
      <c r="K345" s="33">
        <v>14.15695067264574</v>
      </c>
      <c r="L345" s="33">
        <v>0.50645931317771498</v>
      </c>
      <c r="M345" s="33">
        <v>14999</v>
      </c>
      <c r="N345" s="33">
        <v>91.5</v>
      </c>
      <c r="O345" s="33">
        <v>0.3</v>
      </c>
    </row>
    <row r="346" spans="1:15" x14ac:dyDescent="0.2">
      <c r="A346" s="33">
        <v>2015</v>
      </c>
      <c r="B346" s="33" t="s">
        <v>126</v>
      </c>
      <c r="C346" s="33" t="s">
        <v>131</v>
      </c>
      <c r="D346" s="33" t="s">
        <v>138</v>
      </c>
      <c r="E346" s="33" t="s">
        <v>10</v>
      </c>
      <c r="F346" s="33" t="s">
        <v>246</v>
      </c>
      <c r="G346" s="33">
        <v>41.9</v>
      </c>
      <c r="H346" s="33">
        <v>26</v>
      </c>
      <c r="I346" s="33">
        <v>305</v>
      </c>
      <c r="J346" s="33">
        <v>0.13737704918032786</v>
      </c>
      <c r="K346" s="33">
        <v>10.881355932203389</v>
      </c>
      <c r="L346" s="33">
        <v>0.42598714844477553</v>
      </c>
      <c r="M346" s="33">
        <v>486</v>
      </c>
      <c r="N346" s="33">
        <v>91.5</v>
      </c>
      <c r="O346" s="33">
        <v>2.6</v>
      </c>
    </row>
    <row r="347" spans="1:15" x14ac:dyDescent="0.2">
      <c r="A347" s="33">
        <v>2015</v>
      </c>
      <c r="B347" s="33" t="s">
        <v>126</v>
      </c>
      <c r="C347" s="33" t="s">
        <v>131</v>
      </c>
      <c r="D347" s="33" t="s">
        <v>138</v>
      </c>
      <c r="E347" s="33" t="s">
        <v>10</v>
      </c>
      <c r="F347" s="33" t="s">
        <v>247</v>
      </c>
      <c r="G347" s="33">
        <v>0.1</v>
      </c>
      <c r="H347" s="33">
        <v>26</v>
      </c>
      <c r="I347" s="33">
        <v>305</v>
      </c>
      <c r="J347" s="33">
        <v>3.2786885245901639E-4</v>
      </c>
      <c r="K347" s="33">
        <v>10.881355932203389</v>
      </c>
      <c r="L347" s="33">
        <v>0.42598714844477553</v>
      </c>
      <c r="M347" s="33">
        <v>486</v>
      </c>
      <c r="N347" s="33">
        <v>91.5</v>
      </c>
      <c r="O347" s="33">
        <v>0.01</v>
      </c>
    </row>
    <row r="348" spans="1:15" x14ac:dyDescent="0.2">
      <c r="A348" s="33">
        <v>2015</v>
      </c>
      <c r="B348" s="33" t="s">
        <v>126</v>
      </c>
      <c r="C348" s="33" t="s">
        <v>131</v>
      </c>
      <c r="D348" s="33" t="s">
        <v>138</v>
      </c>
      <c r="E348" s="33" t="s">
        <v>10</v>
      </c>
      <c r="F348" s="33" t="s">
        <v>248</v>
      </c>
      <c r="G348" s="33">
        <v>7.049999999999998</v>
      </c>
      <c r="H348" s="33">
        <v>26</v>
      </c>
      <c r="I348" s="33">
        <v>305</v>
      </c>
      <c r="J348" s="33">
        <v>2.3114754098360651E-2</v>
      </c>
      <c r="K348" s="33">
        <v>10.881355932203389</v>
      </c>
      <c r="L348" s="33">
        <v>0.42598714844477553</v>
      </c>
      <c r="M348" s="33">
        <v>486</v>
      </c>
      <c r="N348" s="33">
        <v>91.5</v>
      </c>
      <c r="O348" s="33">
        <v>0.44</v>
      </c>
    </row>
    <row r="349" spans="1:15" x14ac:dyDescent="0.2">
      <c r="A349" s="33">
        <v>2015</v>
      </c>
      <c r="B349" s="33" t="s">
        <v>126</v>
      </c>
      <c r="C349" s="33" t="s">
        <v>131</v>
      </c>
      <c r="D349" s="33" t="s">
        <v>132</v>
      </c>
      <c r="E349" s="33" t="s">
        <v>9</v>
      </c>
      <c r="F349" s="33" t="s">
        <v>46</v>
      </c>
      <c r="G349" s="33">
        <v>0.2</v>
      </c>
      <c r="H349" s="33">
        <v>32</v>
      </c>
      <c r="I349" s="33">
        <v>4</v>
      </c>
      <c r="J349" s="33">
        <v>0.05</v>
      </c>
      <c r="K349" s="33">
        <v>19</v>
      </c>
      <c r="L349" s="33">
        <v>0.59375</v>
      </c>
      <c r="M349" s="33">
        <v>1739</v>
      </c>
      <c r="N349" s="33">
        <v>91.5</v>
      </c>
      <c r="O349" s="33">
        <v>4.72</v>
      </c>
    </row>
    <row r="350" spans="1:15" x14ac:dyDescent="0.2">
      <c r="A350" s="33">
        <v>2015</v>
      </c>
      <c r="B350" s="33" t="s">
        <v>126</v>
      </c>
      <c r="C350" s="33" t="s">
        <v>131</v>
      </c>
      <c r="D350" s="33" t="s">
        <v>133</v>
      </c>
      <c r="E350" s="33" t="s">
        <v>9</v>
      </c>
      <c r="F350" s="33" t="s">
        <v>46</v>
      </c>
      <c r="G350" s="33">
        <v>14.410000000000002</v>
      </c>
      <c r="H350" s="33">
        <v>6</v>
      </c>
      <c r="I350" s="33">
        <v>50</v>
      </c>
      <c r="J350" s="33">
        <v>0.28820000000000001</v>
      </c>
      <c r="K350" s="33">
        <v>7.52</v>
      </c>
      <c r="L350" s="33">
        <v>1.3599999999999999</v>
      </c>
      <c r="M350" s="33"/>
      <c r="N350" s="33">
        <v>91.5</v>
      </c>
      <c r="O350" s="33"/>
    </row>
    <row r="351" spans="1:15" x14ac:dyDescent="0.2">
      <c r="A351" s="33">
        <v>2015</v>
      </c>
      <c r="B351" s="33" t="s">
        <v>126</v>
      </c>
      <c r="C351" s="33" t="s">
        <v>131</v>
      </c>
      <c r="D351" s="33" t="s">
        <v>133</v>
      </c>
      <c r="E351" s="33" t="s">
        <v>10</v>
      </c>
      <c r="F351" s="33" t="s">
        <v>46</v>
      </c>
      <c r="G351" s="33">
        <v>5.8800000000000008</v>
      </c>
      <c r="H351" s="33">
        <v>6</v>
      </c>
      <c r="I351" s="33">
        <v>31</v>
      </c>
      <c r="J351" s="33">
        <v>0.18967741935483873</v>
      </c>
      <c r="K351" s="33">
        <v>7.2962962962962967</v>
      </c>
      <c r="L351" s="33">
        <v>1.3074288160993364</v>
      </c>
      <c r="M351" s="33"/>
      <c r="N351" s="33">
        <v>91.5</v>
      </c>
      <c r="O351" s="33"/>
    </row>
    <row r="352" spans="1:15" x14ac:dyDescent="0.2">
      <c r="A352" s="33">
        <v>2015</v>
      </c>
      <c r="B352" s="33" t="s">
        <v>126</v>
      </c>
      <c r="C352" s="33" t="s">
        <v>131</v>
      </c>
      <c r="D352" s="33" t="s">
        <v>135</v>
      </c>
      <c r="E352" s="33" t="s">
        <v>9</v>
      </c>
      <c r="F352" s="33" t="s">
        <v>46</v>
      </c>
      <c r="G352" s="33">
        <v>258.5</v>
      </c>
      <c r="H352" s="33">
        <v>142</v>
      </c>
      <c r="I352" s="33">
        <v>89</v>
      </c>
      <c r="J352" s="33">
        <v>2.904494382022472</v>
      </c>
      <c r="K352" s="33">
        <v>97.987341772151893</v>
      </c>
      <c r="L352" s="33">
        <v>0.68906712008545468</v>
      </c>
      <c r="M352" s="33">
        <v>12491</v>
      </c>
      <c r="N352" s="33">
        <v>91.5</v>
      </c>
      <c r="O352" s="33">
        <v>2287.44</v>
      </c>
    </row>
    <row r="353" spans="1:15" x14ac:dyDescent="0.2">
      <c r="A353" s="33">
        <v>2015</v>
      </c>
      <c r="B353" s="33" t="s">
        <v>126</v>
      </c>
      <c r="C353" s="33" t="s">
        <v>131</v>
      </c>
      <c r="D353" s="33" t="s">
        <v>139</v>
      </c>
      <c r="E353" s="33" t="s">
        <v>9</v>
      </c>
      <c r="F353" s="33" t="s">
        <v>46</v>
      </c>
      <c r="G353" s="33">
        <v>1</v>
      </c>
      <c r="H353" s="33">
        <v>44</v>
      </c>
      <c r="I353" s="33">
        <v>171</v>
      </c>
      <c r="J353" s="33">
        <v>5.8479532163742687E-3</v>
      </c>
      <c r="K353" s="33">
        <v>11.135135135135135</v>
      </c>
      <c r="L353" s="33">
        <v>0.25464068719882671</v>
      </c>
      <c r="M353" s="33">
        <v>318</v>
      </c>
      <c r="N353" s="33">
        <v>91.5</v>
      </c>
      <c r="O353" s="33">
        <v>0.04</v>
      </c>
    </row>
    <row r="354" spans="1:15" x14ac:dyDescent="0.2">
      <c r="A354" s="33">
        <v>2015</v>
      </c>
      <c r="B354" s="33" t="s">
        <v>126</v>
      </c>
      <c r="C354" s="33" t="s">
        <v>131</v>
      </c>
      <c r="D354" s="33" t="s">
        <v>140</v>
      </c>
      <c r="E354" s="33" t="s">
        <v>10</v>
      </c>
      <c r="F354" s="33" t="s">
        <v>255</v>
      </c>
      <c r="G354" s="33">
        <v>359</v>
      </c>
      <c r="H354" s="33">
        <v>26</v>
      </c>
      <c r="I354" s="33">
        <v>49</v>
      </c>
      <c r="J354" s="33">
        <v>7.3265306122448983</v>
      </c>
      <c r="K354" s="33">
        <v>6.7755102040816331</v>
      </c>
      <c r="L354" s="33">
        <v>0.26059654631083207</v>
      </c>
      <c r="M354" s="33">
        <v>7433</v>
      </c>
      <c r="N354" s="33">
        <v>91.5</v>
      </c>
      <c r="O354" s="33">
        <v>1298.53</v>
      </c>
    </row>
    <row r="355" spans="1:15" x14ac:dyDescent="0.2">
      <c r="A355" s="33">
        <v>2015</v>
      </c>
      <c r="B355" s="33" t="s">
        <v>126</v>
      </c>
      <c r="C355" s="33" t="s">
        <v>131</v>
      </c>
      <c r="D355" s="33" t="s">
        <v>139</v>
      </c>
      <c r="E355" s="33" t="s">
        <v>9</v>
      </c>
      <c r="F355" s="33" t="s">
        <v>250</v>
      </c>
      <c r="G355" s="33">
        <v>2</v>
      </c>
      <c r="H355" s="33">
        <v>44</v>
      </c>
      <c r="I355" s="33">
        <v>171</v>
      </c>
      <c r="J355" s="33">
        <v>1.1695906432748537E-2</v>
      </c>
      <c r="K355" s="33">
        <v>11.135135135135135</v>
      </c>
      <c r="L355" s="33">
        <v>0.25464068719882671</v>
      </c>
      <c r="M355" s="33">
        <v>318</v>
      </c>
      <c r="N355" s="33">
        <v>91.5</v>
      </c>
      <c r="O355" s="33">
        <v>0.09</v>
      </c>
    </row>
    <row r="356" spans="1:15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</row>
    <row r="357" spans="1:15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</row>
    <row r="358" spans="1:15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</row>
    <row r="359" spans="1:15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</row>
    <row r="360" spans="1:15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1:15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</row>
    <row r="362" spans="1:15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</row>
    <row r="363" spans="1:15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1:15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</row>
    <row r="365" spans="1:15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</row>
    <row r="366" spans="1:15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</row>
    <row r="367" spans="1:15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</row>
    <row r="368" spans="1:15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</row>
    <row r="369" spans="1:15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</row>
    <row r="370" spans="1:15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</row>
    <row r="371" spans="1:15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</row>
    <row r="372" spans="1:15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</row>
    <row r="373" spans="1:15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</row>
    <row r="374" spans="1:15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</row>
    <row r="375" spans="1:15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</row>
    <row r="376" spans="1:15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</row>
    <row r="377" spans="1:15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</row>
    <row r="378" spans="1:15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</row>
    <row r="379" spans="1:15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</row>
    <row r="380" spans="1:15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</row>
    <row r="381" spans="1:15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</row>
    <row r="382" spans="1:15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</row>
    <row r="383" spans="1:15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</row>
    <row r="384" spans="1:15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</row>
    <row r="385" spans="1:15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</row>
    <row r="386" spans="1:15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</row>
    <row r="387" spans="1:15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</row>
    <row r="388" spans="1:15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</row>
    <row r="389" spans="1:15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</row>
    <row r="390" spans="1:15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</row>
    <row r="391" spans="1:15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</row>
    <row r="392" spans="1:15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</row>
    <row r="393" spans="1:15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</row>
    <row r="394" spans="1:15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</row>
    <row r="395" spans="1:15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</row>
    <row r="396" spans="1:15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</row>
    <row r="397" spans="1:15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</row>
    <row r="398" spans="1:15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</row>
    <row r="399" spans="1:15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</row>
    <row r="400" spans="1:15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</row>
    <row r="401" spans="1:15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</row>
    <row r="402" spans="1:15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</row>
    <row r="403" spans="1:15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</row>
    <row r="404" spans="1:15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</row>
    <row r="405" spans="1:15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</row>
    <row r="406" spans="1:15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</row>
    <row r="407" spans="1:15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</row>
    <row r="408" spans="1:15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</row>
    <row r="409" spans="1:15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</row>
    <row r="410" spans="1:15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</row>
    <row r="411" spans="1:15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</row>
    <row r="412" spans="1:15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</row>
    <row r="413" spans="1:15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</row>
    <row r="414" spans="1:15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</row>
    <row r="415" spans="1:15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</row>
    <row r="416" spans="1:15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</row>
    <row r="417" spans="1:15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</row>
    <row r="418" spans="1:15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</row>
    <row r="419" spans="1:15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</row>
    <row r="420" spans="1:15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</row>
    <row r="421" spans="1:15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</row>
    <row r="422" spans="1:15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</row>
    <row r="423" spans="1:15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</row>
    <row r="424" spans="1:15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</row>
    <row r="425" spans="1:15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</row>
    <row r="426" spans="1:15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</row>
    <row r="427" spans="1:15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</row>
    <row r="428" spans="1:15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</row>
    <row r="429" spans="1:15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</row>
    <row r="430" spans="1:15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</row>
    <row r="431" spans="1:15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</row>
    <row r="432" spans="1:15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</row>
    <row r="433" spans="1:15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</row>
    <row r="434" spans="1:15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</row>
    <row r="435" spans="1:15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</row>
    <row r="436" spans="1:15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</row>
    <row r="437" spans="1:15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</row>
    <row r="438" spans="1:15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</row>
    <row r="439" spans="1:15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</row>
    <row r="440" spans="1:15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</row>
    <row r="441" spans="1:15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</row>
    <row r="442" spans="1:15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</row>
    <row r="443" spans="1:15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</row>
    <row r="444" spans="1:15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</row>
    <row r="445" spans="1:15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</row>
    <row r="446" spans="1:15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</row>
    <row r="447" spans="1:15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</row>
    <row r="448" spans="1:15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</row>
    <row r="449" spans="1:15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</row>
    <row r="450" spans="1:15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</row>
    <row r="451" spans="1:15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</row>
    <row r="452" spans="1:15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</row>
    <row r="453" spans="1:15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</row>
    <row r="454" spans="1:15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</row>
    <row r="455" spans="1:15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</row>
    <row r="456" spans="1:15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</row>
    <row r="457" spans="1:15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</row>
    <row r="458" spans="1:15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</row>
    <row r="459" spans="1:15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</row>
    <row r="460" spans="1:15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</row>
    <row r="461" spans="1:15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</row>
    <row r="462" spans="1:15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</row>
    <row r="463" spans="1:15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</row>
    <row r="464" spans="1:15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</row>
    <row r="465" spans="1:15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</row>
    <row r="466" spans="1:15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</row>
    <row r="467" spans="1:15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</row>
    <row r="468" spans="1:15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</row>
    <row r="469" spans="1:15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</row>
    <row r="470" spans="1:15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</row>
    <row r="471" spans="1:15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</row>
    <row r="472" spans="1:15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</row>
  </sheetData>
  <sortState ref="A2:O472">
    <sortCondition ref="F2:F472"/>
  </sortState>
  <mergeCells count="1">
    <mergeCell ref="Q1:U1"/>
  </mergeCells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12</vt:i4>
      </vt:variant>
    </vt:vector>
  </HeadingPairs>
  <TitlesOfParts>
    <vt:vector size="34" baseType="lpstr">
      <vt:lpstr>Page de garde</vt:lpstr>
      <vt:lpstr>01_effort_piroguier</vt:lpstr>
      <vt:lpstr>01_taux_activite</vt:lpstr>
      <vt:lpstr>01_Nb_sortiePirogue</vt:lpstr>
      <vt:lpstr>02_Structure_Effort_EnginPrinc</vt:lpstr>
      <vt:lpstr>02_graphiq_struct_engin</vt:lpstr>
      <vt:lpstr>03_Structure_Effort_EnginPrincT</vt:lpstr>
      <vt:lpstr>03_grapiq_struct_tail_eng</vt:lpstr>
      <vt:lpstr>04_CaptureTotal_Esp</vt:lpstr>
      <vt:lpstr>04_Prod_Peche</vt:lpstr>
      <vt:lpstr>05_CaptureTotMacroSTrat</vt:lpstr>
      <vt:lpstr>05_Capt_tot_macstratEdit</vt:lpstr>
      <vt:lpstr>06_CaptureTotMacroSTratEngin</vt:lpstr>
      <vt:lpstr>06_CPUE_Engin</vt:lpstr>
      <vt:lpstr>07_ProportTailEsp</vt:lpstr>
      <vt:lpstr>07_PropTaille</vt:lpstr>
      <vt:lpstr>08_ProportEsp</vt:lpstr>
      <vt:lpstr>08_Prop_Esp</vt:lpstr>
      <vt:lpstr>09_PrixMoyEspDebq</vt:lpstr>
      <vt:lpstr>09_tableau_PrixMoy</vt:lpstr>
      <vt:lpstr>10_ValeurCapDebq</vt:lpstr>
      <vt:lpstr>10_graph_valProd</vt:lpstr>
      <vt:lpstr>_05_Tab_Capture_par_macrostrate_et_engin_de_pêche_principal</vt:lpstr>
      <vt:lpstr>_1_01_effort_piroguier</vt:lpstr>
      <vt:lpstr>_10_10_ValeurCapDebq</vt:lpstr>
      <vt:lpstr>_2_02_Structure_Effort_EnginPrinc</vt:lpstr>
      <vt:lpstr>_3_03_Structure_Effort_EnginPrincTail</vt:lpstr>
      <vt:lpstr>_4_04_CaptureTotal_Esp</vt:lpstr>
      <vt:lpstr>_5_05_CaptureTotMacroSTrat</vt:lpstr>
      <vt:lpstr>_6_06_CaptureTotMacroSTratEngin</vt:lpstr>
      <vt:lpstr>_7_07_ProportTailEsp</vt:lpstr>
      <vt:lpstr>_8_08_ProportEsp</vt:lpstr>
      <vt:lpstr>_9_09_PrixMoyEspDebq</vt:lpstr>
      <vt:lpstr>'04_CaptureTotal_Esp'!_Toc449452993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Carole ESCARAVAGE</cp:lastModifiedBy>
  <dcterms:created xsi:type="dcterms:W3CDTF">2016-04-19T16:17:05Z</dcterms:created>
  <dcterms:modified xsi:type="dcterms:W3CDTF">2016-06-28T13:53:52Z</dcterms:modified>
</cp:coreProperties>
</file>